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24\2024 SLUŽBY\18. Zpracování místní energetické koncepce\"/>
    </mc:Choice>
  </mc:AlternateContent>
  <bookViews>
    <workbookView xWindow="0" yWindow="0" windowWidth="11610" windowHeight="5400"/>
  </bookViews>
  <sheets>
    <sheet name="OM - el.en." sheetId="2" r:id="rId1"/>
    <sheet name="RVO" sheetId="1" r:id="rId2"/>
    <sheet name="OM - ZP" sheetId="3" r:id="rId3"/>
  </sheets>
  <definedNames>
    <definedName name="_xlnm._FilterDatabase" localSheetId="0" hidden="1">'OM - el.en.'!$A$2:$R$89</definedName>
    <definedName name="_xlnm._FilterDatabase" localSheetId="2" hidden="1">'OM - ZP'!$A$2:$R$37</definedName>
    <definedName name="_xlnm._FilterDatabase" localSheetId="1" hidden="1">RVO!$B$2:$D$50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7" i="3" l="1"/>
  <c r="P37" i="3"/>
  <c r="O37" i="3"/>
  <c r="N37" i="3"/>
  <c r="Q89" i="2" l="1"/>
  <c r="P89" i="2"/>
  <c r="O89" i="2"/>
  <c r="N89" i="2"/>
  <c r="H51" i="1" l="1"/>
  <c r="G51" i="1"/>
  <c r="F51" i="1"/>
  <c r="E51" i="1"/>
</calcChain>
</file>

<file path=xl/comments1.xml><?xml version="1.0" encoding="utf-8"?>
<comments xmlns="http://schemas.openxmlformats.org/spreadsheetml/2006/main">
  <authors>
    <author>Struminská Renata</author>
    <author>Uživatel Microsoft Office</author>
  </authors>
  <commentList>
    <comment ref="K12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měl by být i z r. 2013?</t>
        </r>
      </text>
    </comment>
    <comment ref="L20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společný PEN pro 104 a 105</t>
        </r>
      </text>
    </comment>
    <comment ref="M28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Výrobní EAN:     859182400220841525</t>
        </r>
      </text>
    </comment>
    <comment ref="K32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prověřit, co se udělalo od 2009</t>
        </r>
      </text>
    </comment>
    <comment ref="L40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Měl by být i z roku 2014</t>
        </r>
      </text>
    </comment>
    <comment ref="I47" authorId="1" shapeId="0">
      <text>
        <r>
          <rPr>
            <b/>
            <sz val="10"/>
            <color indexed="81"/>
            <rFont val="Calibri"/>
            <family val="2"/>
          </rPr>
          <t xml:space="preserve">postoupit nájemní smlouvu DK. </t>
        </r>
      </text>
    </comment>
    <comment ref="O48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4x OM = 14,89</t>
        </r>
      </text>
    </comment>
    <comment ref="M54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VN</t>
        </r>
      </text>
    </comment>
    <comment ref="I55" authorId="1" shapeId="0">
      <text>
        <r>
          <rPr>
            <b/>
            <sz val="10"/>
            <color indexed="81"/>
            <rFont val="Calibri"/>
            <family val="2"/>
          </rPr>
          <t xml:space="preserve">upravit nájemní vztah mezi městem a DK, upravit ZL ve smyslu upravy nebytových prostor na celé objekty
</t>
        </r>
      </text>
    </comment>
    <comment ref="L55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Restaurace</t>
        </r>
      </text>
    </comment>
    <comment ref="M59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VN</t>
        </r>
      </text>
    </comment>
    <comment ref="P70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druhá plovina r.2022 - nové OM</t>
        </r>
      </text>
    </comment>
    <comment ref="Q72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Provoz od 30.10.2023</t>
        </r>
      </text>
    </comment>
    <comment ref="Q73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Provoz od 3.2.2023</t>
        </r>
      </text>
    </comment>
    <comment ref="Q86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odběr od 12.12.2023</t>
        </r>
      </text>
    </comment>
  </commentList>
</comments>
</file>

<file path=xl/comments2.xml><?xml version="1.0" encoding="utf-8"?>
<comments xmlns="http://schemas.openxmlformats.org/spreadsheetml/2006/main">
  <authors>
    <author>Struminská Renata</author>
  </authors>
  <commentList>
    <comment ref="M9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EIC patří ke škole nebo k jídelně?,??</t>
        </r>
      </text>
    </comment>
    <comment ref="M10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VO</t>
        </r>
      </text>
    </comment>
    <comment ref="K12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měl by být i z r. 2013?</t>
        </r>
      </text>
    </comment>
    <comment ref="L20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společný PEN pro 104 a 105</t>
        </r>
      </text>
    </comment>
    <comment ref="M25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  VO</t>
        </r>
      </text>
    </comment>
    <comment ref="K32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prověřit, co se udělalo od 2009</t>
        </r>
      </text>
    </comment>
    <comment ref="M34" authorId="0" shapeId="0">
      <text>
        <r>
          <rPr>
            <b/>
            <sz val="9"/>
            <color indexed="81"/>
            <rFont val="Tahoma"/>
            <family val="2"/>
            <charset val="238"/>
          </rPr>
          <t>Struminská Renata:</t>
        </r>
        <r>
          <rPr>
            <sz val="9"/>
            <color indexed="81"/>
            <rFont val="Tahoma"/>
            <family val="2"/>
            <charset val="238"/>
          </rPr>
          <t xml:space="preserve">
VO</t>
        </r>
      </text>
    </comment>
  </commentList>
</comments>
</file>

<file path=xl/sharedStrings.xml><?xml version="1.0" encoding="utf-8"?>
<sst xmlns="http://schemas.openxmlformats.org/spreadsheetml/2006/main" count="914" uniqueCount="486">
  <si>
    <t>RVO - UB, Havřice, Těšov, Újezdec</t>
  </si>
  <si>
    <t>Spotřeba EE (MWh)</t>
  </si>
  <si>
    <t>poř. č.</t>
  </si>
  <si>
    <t>popis odběrného místa</t>
  </si>
  <si>
    <t>adresa odběrného místa</t>
  </si>
  <si>
    <t>EAN</t>
  </si>
  <si>
    <t>RVO 01 - kachlíkárna</t>
  </si>
  <si>
    <t>Masarykovo nám.</t>
  </si>
  <si>
    <t>859182400211902228</t>
  </si>
  <si>
    <t xml:space="preserve">RVO 02 - Tkalcovská            </t>
  </si>
  <si>
    <t>Tkalcovská</t>
  </si>
  <si>
    <t>859182400200335891</t>
  </si>
  <si>
    <t>RVO 03 - Na Dlouhých, park</t>
  </si>
  <si>
    <t xml:space="preserve">Na Dlouhých   </t>
  </si>
  <si>
    <t>859182400200333514</t>
  </si>
  <si>
    <t xml:space="preserve">RVO 04 - U Máje (býv. kotelna)     </t>
  </si>
  <si>
    <t>U Máje</t>
  </si>
  <si>
    <t>859182400200429057</t>
  </si>
  <si>
    <t>RVO 05 - 1. Máje</t>
  </si>
  <si>
    <t>1.Máje</t>
  </si>
  <si>
    <t>859182400200419850</t>
  </si>
  <si>
    <t xml:space="preserve">RVO 06 - Šapirova        </t>
  </si>
  <si>
    <t>Šaripova</t>
  </si>
  <si>
    <t>859182400200351327</t>
  </si>
  <si>
    <t>RVO 07 - Za Humny, podružný</t>
  </si>
  <si>
    <t>RVO 08 - J. Švermy</t>
  </si>
  <si>
    <t xml:space="preserve">J. Švermy </t>
  </si>
  <si>
    <t>859182400200840142</t>
  </si>
  <si>
    <t xml:space="preserve">RVO 09 - Nový hřbitov             </t>
  </si>
  <si>
    <t xml:space="preserve">Prakšická  </t>
  </si>
  <si>
    <t>859182400200629747</t>
  </si>
  <si>
    <t>RVO 10 - Úlehly</t>
  </si>
  <si>
    <t xml:space="preserve">Rennerova  </t>
  </si>
  <si>
    <t>859182400212358840</t>
  </si>
  <si>
    <t xml:space="preserve">RVO 11 - Fr. Veselky         </t>
  </si>
  <si>
    <t xml:space="preserve">Fr. Veselky  </t>
  </si>
  <si>
    <t>859182400200375248</t>
  </si>
  <si>
    <t>RVO 12 - Luhanova</t>
  </si>
  <si>
    <t xml:space="preserve">Luhanova     </t>
  </si>
  <si>
    <t>859182400200428791</t>
  </si>
  <si>
    <t xml:space="preserve">RVO 13 - Sokolovna hala     </t>
  </si>
  <si>
    <t xml:space="preserve">Sv. Čecha </t>
  </si>
  <si>
    <t>859182400200333712</t>
  </si>
  <si>
    <t>RVO 14 - U Cihelny</t>
  </si>
  <si>
    <t xml:space="preserve">U Cihelny </t>
  </si>
  <si>
    <t>859182400200412516</t>
  </si>
  <si>
    <t>RVO 15 - Na Tržišti, prodružný</t>
  </si>
  <si>
    <t xml:space="preserve">RVO 16 - Nivnická         </t>
  </si>
  <si>
    <t>Nivnická</t>
  </si>
  <si>
    <t>859182400200378393</t>
  </si>
  <si>
    <t xml:space="preserve">RVO 17 - Rolnická           </t>
  </si>
  <si>
    <t>Rolnická</t>
  </si>
  <si>
    <t>859182400200378416</t>
  </si>
  <si>
    <r>
      <t>RVO 18 - Olšava</t>
    </r>
    <r>
      <rPr>
        <vertAlign val="superscript"/>
        <sz val="10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        </t>
    </r>
  </si>
  <si>
    <t>Olšava</t>
  </si>
  <si>
    <t>859182400200378539</t>
  </si>
  <si>
    <t xml:space="preserve">RVO 19 - Havřice, škola       </t>
  </si>
  <si>
    <t xml:space="preserve">Havřice </t>
  </si>
  <si>
    <t>859182400200123108</t>
  </si>
  <si>
    <t>RVO 20 - Havřice</t>
  </si>
  <si>
    <t>Havřice, Záuliční</t>
  </si>
  <si>
    <t>859182400200123115</t>
  </si>
  <si>
    <t xml:space="preserve">RVO 21 - Vlčnovská           </t>
  </si>
  <si>
    <t>Vlčnovská</t>
  </si>
  <si>
    <t>859182400200378041</t>
  </si>
  <si>
    <r>
      <t>RVO 22 - Trávníky</t>
    </r>
    <r>
      <rPr>
        <sz val="10"/>
        <rFont val="Arial"/>
        <family val="2"/>
        <charset val="238"/>
      </rPr>
      <t xml:space="preserve">          </t>
    </r>
  </si>
  <si>
    <t>Trávníky</t>
  </si>
  <si>
    <t>859182400200378065</t>
  </si>
  <si>
    <t xml:space="preserve">RVO 23 - Vazová        </t>
  </si>
  <si>
    <t>Vazová</t>
  </si>
  <si>
    <t>859182400200378218</t>
  </si>
  <si>
    <t xml:space="preserve">RVO 24 - Rybářská     </t>
  </si>
  <si>
    <t>Rybářská</t>
  </si>
  <si>
    <t>859182400200375347</t>
  </si>
  <si>
    <t xml:space="preserve">RVO 25 - Hlavní      </t>
  </si>
  <si>
    <t>Hlavní</t>
  </si>
  <si>
    <t>859182400200385551</t>
  </si>
  <si>
    <t>RVO 27 - Havřice, Cihelna</t>
  </si>
  <si>
    <t>Havřice, Cihelna</t>
  </si>
  <si>
    <t>859182400200123214</t>
  </si>
  <si>
    <t>RVO 28 - Tovární</t>
  </si>
  <si>
    <t>Tovární</t>
  </si>
  <si>
    <t>859182400200333293</t>
  </si>
  <si>
    <t>RVO 29 - Jabloňová</t>
  </si>
  <si>
    <t>Jabloňová</t>
  </si>
  <si>
    <t>859182400200333378</t>
  </si>
  <si>
    <t>RVO 30 - Maršov</t>
  </si>
  <si>
    <t>Maršov</t>
  </si>
  <si>
    <t>859182400200332876</t>
  </si>
  <si>
    <t>RVO 31 - Těšov, Pod Rubanisky - podružný</t>
  </si>
  <si>
    <t>RVO 32 - Těšov, Dr. Horáka</t>
  </si>
  <si>
    <t>Těšov, Dr. Horáka</t>
  </si>
  <si>
    <t>859182400200281051</t>
  </si>
  <si>
    <t>RVO 33 - U Dráhy, podružný</t>
  </si>
  <si>
    <t>RVO 34 - Těšov, Podhájí</t>
  </si>
  <si>
    <t>Těšov, Podhájí</t>
  </si>
  <si>
    <t>859182400200281242</t>
  </si>
  <si>
    <t>RVO 35 - nádraží</t>
  </si>
  <si>
    <t>Újezdec</t>
  </si>
  <si>
    <t>859182400200281860</t>
  </si>
  <si>
    <t>RVO 36 - Újezdec - Spojovací, podružný</t>
  </si>
  <si>
    <t>RVO 37 - Újezdec, Vinohradská, podružný</t>
  </si>
  <si>
    <t>RVO 38  Újezdec, Široká</t>
  </si>
  <si>
    <t>Újezdec, Široká</t>
  </si>
  <si>
    <t>859182400200902406</t>
  </si>
  <si>
    <t>RVO 39 - Újezdec - Nad kostelem</t>
  </si>
  <si>
    <t>Újezdec, Nad kostelem</t>
  </si>
  <si>
    <t>859182400200282232</t>
  </si>
  <si>
    <t xml:space="preserve">RVO 41 - Na Chmelnici              </t>
  </si>
  <si>
    <t>Na Chmelnici</t>
  </si>
  <si>
    <t>859182400200333484</t>
  </si>
  <si>
    <t xml:space="preserve">RVO 42 - Pod Valy    </t>
  </si>
  <si>
    <t>Pod Valy</t>
  </si>
  <si>
    <t>859182400200336140</t>
  </si>
  <si>
    <t xml:space="preserve">RVO 43 - Neradice            </t>
  </si>
  <si>
    <t>Neradice</t>
  </si>
  <si>
    <t>859182400200375446</t>
  </si>
  <si>
    <t xml:space="preserve">RVO 44 - Šumická         </t>
  </si>
  <si>
    <t>Šumická</t>
  </si>
  <si>
    <t>859182400200841422</t>
  </si>
  <si>
    <t>RVO 45 - Bajovec</t>
  </si>
  <si>
    <t>Bajovec</t>
  </si>
  <si>
    <t>859182400200969294</t>
  </si>
  <si>
    <t>RVO 46 - Komenského 169</t>
  </si>
  <si>
    <t>Komenského</t>
  </si>
  <si>
    <t>859182400201537102</t>
  </si>
  <si>
    <t>RVO 47 - MŠ Olšava - podružný</t>
  </si>
  <si>
    <t>RVO 48 - Fr. Kožíka, pod zámkem</t>
  </si>
  <si>
    <t>859182400211275476</t>
  </si>
  <si>
    <t>RVO 49 - Nový Újezdec</t>
  </si>
  <si>
    <t>Nový Újezdec</t>
  </si>
  <si>
    <t>859182400211329070</t>
  </si>
  <si>
    <t>RVO 50 - Králov</t>
  </si>
  <si>
    <t>Králov</t>
  </si>
  <si>
    <t>859182400212906690</t>
  </si>
  <si>
    <t>Františka Kožíka</t>
  </si>
  <si>
    <t>Na Tržišti</t>
  </si>
  <si>
    <t>katastr</t>
  </si>
  <si>
    <t>parcela č.</t>
  </si>
  <si>
    <t>LV</t>
  </si>
  <si>
    <t>č.p.</t>
  </si>
  <si>
    <t>uživatel</t>
  </si>
  <si>
    <t>správce</t>
  </si>
  <si>
    <t xml:space="preserve">zateplení budovy </t>
  </si>
  <si>
    <t>EA                           EP (posouzení)</t>
  </si>
  <si>
    <t xml:space="preserve">PENB             </t>
  </si>
  <si>
    <t>poznámka</t>
  </si>
  <si>
    <t>Havřice</t>
  </si>
  <si>
    <t>MŠ Havřice</t>
  </si>
  <si>
    <t>Brodská</t>
  </si>
  <si>
    <t>ZŠ a MŠ, UBrod-Havřice, p. o.</t>
  </si>
  <si>
    <t>MŠ, UBrod-Havřice, p. o.</t>
  </si>
  <si>
    <t>NE</t>
  </si>
  <si>
    <t>859182400200875311</t>
  </si>
  <si>
    <t>ANO</t>
  </si>
  <si>
    <t>2010/1 EA</t>
  </si>
  <si>
    <t>Sportovní hala</t>
  </si>
  <si>
    <t>U Zastávky</t>
  </si>
  <si>
    <t>TJ TATRAN Havřice (NP)</t>
  </si>
  <si>
    <t>TJ Tatran Havřice</t>
  </si>
  <si>
    <t>859182400200124198</t>
  </si>
  <si>
    <t>Hasičská zbrojnice</t>
  </si>
  <si>
    <t>Průhon</t>
  </si>
  <si>
    <t>Sbor dobrovolných hasičů Havřice</t>
  </si>
  <si>
    <t>859182400211101034</t>
  </si>
  <si>
    <t xml:space="preserve">bez </t>
  </si>
  <si>
    <t>TSUB, p. o.</t>
  </si>
  <si>
    <t>Maršov u Uherského Brodu</t>
  </si>
  <si>
    <t>středisko envinom.vých.</t>
  </si>
  <si>
    <t xml:space="preserve">Maršov </t>
  </si>
  <si>
    <t>Dům dětí a mládeže UB, p. o.</t>
  </si>
  <si>
    <t>859182400200332982</t>
  </si>
  <si>
    <t>Těšov</t>
  </si>
  <si>
    <t>Dr. Horáka</t>
  </si>
  <si>
    <t>Sbor dobrovolných hasičů Těšov</t>
  </si>
  <si>
    <t>859182400200280832</t>
  </si>
  <si>
    <t>MŠ Těšov</t>
  </si>
  <si>
    <t>Školní</t>
  </si>
  <si>
    <t>MŠ, UB-Těšov, p. o.</t>
  </si>
  <si>
    <t>2012/1 EA</t>
  </si>
  <si>
    <t>859182400200876233</t>
  </si>
  <si>
    <t>Uherský Brod</t>
  </si>
  <si>
    <t>Budova - Junák</t>
  </si>
  <si>
    <t>Hradišťská</t>
  </si>
  <si>
    <t>Junák - český skaut, Uherský Brod</t>
  </si>
  <si>
    <t>2011/6 EA</t>
  </si>
  <si>
    <t>859182400200413582</t>
  </si>
  <si>
    <t>MŠ</t>
  </si>
  <si>
    <t>Mariánské náměstí</t>
  </si>
  <si>
    <t>MŠ UB-Mariánské náměstí, p. o.</t>
  </si>
  <si>
    <t>859182400200876059</t>
  </si>
  <si>
    <t xml:space="preserve">         -334/3</t>
  </si>
  <si>
    <t>DDM</t>
  </si>
  <si>
    <t>Přemysla Otakara II</t>
  </si>
  <si>
    <t>859182400200824951</t>
  </si>
  <si>
    <t>ZŠ</t>
  </si>
  <si>
    <t>ZŠ UB-Mariánské náměstí, p. o.</t>
  </si>
  <si>
    <t xml:space="preserve">2011/6 EA              </t>
  </si>
  <si>
    <t>859182400200804359</t>
  </si>
  <si>
    <t>ZUŠ  - tělocvična</t>
  </si>
  <si>
    <t>ZUŠ UB, p. o.</t>
  </si>
  <si>
    <t>ZUŠ UB</t>
  </si>
  <si>
    <t>2017/6 EP</t>
  </si>
  <si>
    <t>2017/6</t>
  </si>
  <si>
    <t>859182400211612158</t>
  </si>
  <si>
    <t>Panský dům</t>
  </si>
  <si>
    <t>Kaunicova</t>
  </si>
  <si>
    <t>obřadní síň</t>
  </si>
  <si>
    <t>859182400200415241</t>
  </si>
  <si>
    <t>Kaunicova - ZUŠ</t>
  </si>
  <si>
    <t xml:space="preserve">ZUŠ  </t>
  </si>
  <si>
    <t>859182400200533952</t>
  </si>
  <si>
    <t>Kaunicova - kotelna</t>
  </si>
  <si>
    <t>kotelna</t>
  </si>
  <si>
    <t>859182400200415357</t>
  </si>
  <si>
    <t>Kaunicova - knihovna</t>
  </si>
  <si>
    <t>knihovna</t>
  </si>
  <si>
    <t>859182400200903786</t>
  </si>
  <si>
    <t>Kaunicova - galerie</t>
  </si>
  <si>
    <t>Galerie</t>
  </si>
  <si>
    <t>859182400200415609</t>
  </si>
  <si>
    <t>Radnice</t>
  </si>
  <si>
    <t>Masarykovo náměstí</t>
  </si>
  <si>
    <t>MěÚ, Výmola zlatnictví (NP)</t>
  </si>
  <si>
    <t>859182400200336812</t>
  </si>
  <si>
    <t xml:space="preserve">Budova </t>
  </si>
  <si>
    <t>REGIO UB, s. r. o.</t>
  </si>
  <si>
    <t>2016/7</t>
  </si>
  <si>
    <t>859182400200557071</t>
  </si>
  <si>
    <t>vysoušeč  + vinotéka</t>
  </si>
  <si>
    <t>105 a</t>
  </si>
  <si>
    <t>859182400211546132</t>
  </si>
  <si>
    <t xml:space="preserve">         -193/1</t>
  </si>
  <si>
    <t>bytový dům</t>
  </si>
  <si>
    <t>Bytový dům</t>
  </si>
  <si>
    <t>Za Dolním kostelem</t>
  </si>
  <si>
    <t>2017/10</t>
  </si>
  <si>
    <t>859182400200337765</t>
  </si>
  <si>
    <t>Bří Lužů</t>
  </si>
  <si>
    <t>859182400200338304</t>
  </si>
  <si>
    <t>859182400200338205</t>
  </si>
  <si>
    <t>859182400200550874</t>
  </si>
  <si>
    <t>Budova</t>
  </si>
  <si>
    <t>MěÚ UB, ATOM UB, s.r.o. + Mitáčková (NP)</t>
  </si>
  <si>
    <t>2014/2 EA</t>
  </si>
  <si>
    <t>859182400200756863</t>
  </si>
  <si>
    <t>"Kachlíkárna"</t>
  </si>
  <si>
    <t>MěÚ UB</t>
  </si>
  <si>
    <t>859182400200339646</t>
  </si>
  <si>
    <t>Nerudova</t>
  </si>
  <si>
    <t>859182400200822124</t>
  </si>
  <si>
    <t>CPA DELFÍN, p. o. - právo hospodaření</t>
  </si>
  <si>
    <t>CPA DELFÍN, p. o.</t>
  </si>
  <si>
    <t xml:space="preserve">Katolická základní škola </t>
  </si>
  <si>
    <t>Jirchářská</t>
  </si>
  <si>
    <t xml:space="preserve">KZŠ UB, p. o. </t>
  </si>
  <si>
    <t>KZŠ UB</t>
  </si>
  <si>
    <t>859182400200345371</t>
  </si>
  <si>
    <t>služebna MP</t>
  </si>
  <si>
    <t>Pecháčkova</t>
  </si>
  <si>
    <t>MěP</t>
  </si>
  <si>
    <t>859182400200712593</t>
  </si>
  <si>
    <t>Sociální služby UB</t>
  </si>
  <si>
    <t>U Žlebu</t>
  </si>
  <si>
    <t>více uživatelů (byty, nebyt)</t>
  </si>
  <si>
    <r>
      <t xml:space="preserve">2018/7 EP             </t>
    </r>
    <r>
      <rPr>
        <sz val="10"/>
        <color rgb="FFFF0000"/>
        <rFont val="Arial"/>
        <family val="2"/>
        <charset val="238"/>
      </rPr>
      <t xml:space="preserve">   2009/1 EA</t>
    </r>
  </si>
  <si>
    <t>859182400200347566</t>
  </si>
  <si>
    <t>Větrná</t>
  </si>
  <si>
    <t>více uživatelů (byty, nebyty)</t>
  </si>
  <si>
    <t>2014/12</t>
  </si>
  <si>
    <t>859182400200386756</t>
  </si>
  <si>
    <t>859182400200386565</t>
  </si>
  <si>
    <t xml:space="preserve">         -1740/1</t>
  </si>
  <si>
    <t>Za Humny</t>
  </si>
  <si>
    <t>ZŠ UB-Pod Vinohrady, p. o.</t>
  </si>
  <si>
    <t>2009/7 EA</t>
  </si>
  <si>
    <t>859182400200804182</t>
  </si>
  <si>
    <t xml:space="preserve">         -1770/1</t>
  </si>
  <si>
    <t>kabiny Lapač</t>
  </si>
  <si>
    <t>Prakšická</t>
  </si>
  <si>
    <t>Český sportovní klub UB (NP)</t>
  </si>
  <si>
    <t>Příkazník ČSK UB</t>
  </si>
  <si>
    <t>859182400201476982</t>
  </si>
  <si>
    <t>U Plovárny</t>
  </si>
  <si>
    <t>1502 a</t>
  </si>
  <si>
    <t>2016/9</t>
  </si>
  <si>
    <t>859182400200418365</t>
  </si>
  <si>
    <t>1502 b</t>
  </si>
  <si>
    <t>859182400200418228</t>
  </si>
  <si>
    <t>Svatopluka Čecha</t>
  </si>
  <si>
    <t>MŠ UB-Svatopluka Čecha, p. o.</t>
  </si>
  <si>
    <t>2019/5 EP</t>
  </si>
  <si>
    <t>859182400200875601</t>
  </si>
  <si>
    <t>Obchodní</t>
  </si>
  <si>
    <t>MŠ UB-Obchodní, p. o.</t>
  </si>
  <si>
    <t>2008/9</t>
  </si>
  <si>
    <t>859182400200875861</t>
  </si>
  <si>
    <t xml:space="preserve">         -3372/1</t>
  </si>
  <si>
    <t>Primátora Hájka</t>
  </si>
  <si>
    <t>MŠ UB-Primátora Hájka, p. o.</t>
  </si>
  <si>
    <t>859182400200875465</t>
  </si>
  <si>
    <t xml:space="preserve">Větrná </t>
  </si>
  <si>
    <t>TSUB, p. o. - právo hospodaření</t>
  </si>
  <si>
    <t>859182400200552243</t>
  </si>
  <si>
    <t>859182400200983283</t>
  </si>
  <si>
    <t>859182400200543586</t>
  </si>
  <si>
    <t>Na Výsluní</t>
  </si>
  <si>
    <t>KZŠ UB, ZŠ 4, ZŠ UB-Na Výsluní, p. o.</t>
  </si>
  <si>
    <t>ZŠ UB-Na Výsluní, p. o.</t>
  </si>
  <si>
    <t>859182400200828393</t>
  </si>
  <si>
    <t>859182400200919848</t>
  </si>
  <si>
    <t xml:space="preserve">         -2762/2</t>
  </si>
  <si>
    <t>Kino Máj</t>
  </si>
  <si>
    <t>nám. 1. máje</t>
  </si>
  <si>
    <t>DK UB, p. o., Hetmerová (NP)</t>
  </si>
  <si>
    <t>Dům Kultury, p. o.</t>
  </si>
  <si>
    <t>859182400200718830</t>
  </si>
  <si>
    <t>2060 a</t>
  </si>
  <si>
    <t>859182400200428210</t>
  </si>
  <si>
    <t>2060 b</t>
  </si>
  <si>
    <t>859182400200428319</t>
  </si>
  <si>
    <t>2060 c</t>
  </si>
  <si>
    <t>859182400200428418</t>
  </si>
  <si>
    <t>2060 d</t>
  </si>
  <si>
    <t>859182400210857079</t>
  </si>
  <si>
    <t>Obřadní síň Prakšická</t>
  </si>
  <si>
    <t>Pospa, U Sv. Petra, PS Dysmas (NP), AGNES</t>
  </si>
  <si>
    <t>859182400200629846</t>
  </si>
  <si>
    <t>U Školky</t>
  </si>
  <si>
    <t>MŠ UB-Olšava, p. o.</t>
  </si>
  <si>
    <t>2008/11</t>
  </si>
  <si>
    <t>859182400200876585</t>
  </si>
  <si>
    <t>Městská nemocnice</t>
  </si>
  <si>
    <t>Partyzánů</t>
  </si>
  <si>
    <t>Městská nemocnice s poliklinikou Uh. Brod, s.r.o.</t>
  </si>
  <si>
    <t>859182400200048227</t>
  </si>
  <si>
    <t>Dům kultury</t>
  </si>
  <si>
    <t>MěÚ,nájemce restarace, DK UB, p. o.</t>
  </si>
  <si>
    <t>2018 EP</t>
  </si>
  <si>
    <t>859182400200591891</t>
  </si>
  <si>
    <t>Dům kultury UB, p. o.</t>
  </si>
  <si>
    <t>859182400200419232</t>
  </si>
  <si>
    <t xml:space="preserve">         -4249/1, 2</t>
  </si>
  <si>
    <t>DPS</t>
  </si>
  <si>
    <t>více uživatelů (byty + NP)</t>
  </si>
  <si>
    <t>859182400200354540</t>
  </si>
  <si>
    <t>U Stadionu</t>
  </si>
  <si>
    <t>Tělovýchovná jednota Spartak UB</t>
  </si>
  <si>
    <t>TJ Spartak UB</t>
  </si>
  <si>
    <t>pouze střecha</t>
  </si>
  <si>
    <t>2024/2 EP</t>
  </si>
  <si>
    <t>2024/2</t>
  </si>
  <si>
    <t>859182400201510891</t>
  </si>
  <si>
    <t>CPA DELFÍN</t>
  </si>
  <si>
    <t>Slovácké náměstí</t>
  </si>
  <si>
    <t>859182400200009501</t>
  </si>
  <si>
    <t>více uživatelů (byty)</t>
  </si>
  <si>
    <t>859182400201514561</t>
  </si>
  <si>
    <t>koupaliště</t>
  </si>
  <si>
    <t>859182400200583551</t>
  </si>
  <si>
    <t>tribuny Lapač</t>
  </si>
  <si>
    <t xml:space="preserve">Prakšická 1 </t>
  </si>
  <si>
    <t>859182400200531804</t>
  </si>
  <si>
    <t xml:space="preserve">   -1809/2</t>
  </si>
  <si>
    <t>zázemí hvězdárny (hl. budova)</t>
  </si>
  <si>
    <t>859182400200413193</t>
  </si>
  <si>
    <t>márnice starý hřbitov</t>
  </si>
  <si>
    <t>859182400210767316</t>
  </si>
  <si>
    <t>není v KN</t>
  </si>
  <si>
    <t>1398/1</t>
  </si>
  <si>
    <t>likusák (Charáč)</t>
  </si>
  <si>
    <t>Město UB</t>
  </si>
  <si>
    <t>859182400211150438</t>
  </si>
  <si>
    <t>Újezdec u Luhačovic</t>
  </si>
  <si>
    <t>ZŠ a MŠ Újezdec</t>
  </si>
  <si>
    <t>Podhájí</t>
  </si>
  <si>
    <t>ZŠ a MŠ UB-Újezdec, p. o.</t>
  </si>
  <si>
    <t>2008/1 EA</t>
  </si>
  <si>
    <t>859182400200804533</t>
  </si>
  <si>
    <t>patrové parkoviště</t>
  </si>
  <si>
    <t>859182400211276909</t>
  </si>
  <si>
    <t>Soukenická</t>
  </si>
  <si>
    <t>859182400210560115</t>
  </si>
  <si>
    <t>859182400210852876</t>
  </si>
  <si>
    <t>Slovácké nám.</t>
  </si>
  <si>
    <t>859182400220143704</t>
  </si>
  <si>
    <t xml:space="preserve">garáže </t>
  </si>
  <si>
    <t>859182400200333095</t>
  </si>
  <si>
    <t>7166/42</t>
  </si>
  <si>
    <t xml:space="preserve">radar </t>
  </si>
  <si>
    <t>859182400221074595</t>
  </si>
  <si>
    <t>859182400220419533</t>
  </si>
  <si>
    <t>859182400220705964</t>
  </si>
  <si>
    <t>859182400220705971</t>
  </si>
  <si>
    <t>kamera</t>
  </si>
  <si>
    <t>859182400200341915</t>
  </si>
  <si>
    <t>859182400211593587</t>
  </si>
  <si>
    <t>7513/409</t>
  </si>
  <si>
    <t>světelná křižovatka</t>
  </si>
  <si>
    <t>859182400210767323</t>
  </si>
  <si>
    <t>veřejné WC</t>
  </si>
  <si>
    <t>Mariánské nám.</t>
  </si>
  <si>
    <t>859182400200698682</t>
  </si>
  <si>
    <t>výtah - lávka</t>
  </si>
  <si>
    <t>Dolní Valy</t>
  </si>
  <si>
    <t>859182400211150926</t>
  </si>
  <si>
    <t>sídliště</t>
  </si>
  <si>
    <t>Sídl. Olšava 2216</t>
  </si>
  <si>
    <t>859182400211284492</t>
  </si>
  <si>
    <t>dopravní hřiště</t>
  </si>
  <si>
    <t>Na Tržišti při ZŠ</t>
  </si>
  <si>
    <t>967/3</t>
  </si>
  <si>
    <t>hřiště Havřice</t>
  </si>
  <si>
    <t>859182400200122873</t>
  </si>
  <si>
    <t>124/1</t>
  </si>
  <si>
    <t>zvonice - Maršov</t>
  </si>
  <si>
    <t>859182400211103601</t>
  </si>
  <si>
    <t xml:space="preserve">sběrný dvůr </t>
  </si>
  <si>
    <t>859182400200564574</t>
  </si>
  <si>
    <t>397/1</t>
  </si>
  <si>
    <t>hřbitov Újezdec</t>
  </si>
  <si>
    <t>859182400220642399</t>
  </si>
  <si>
    <t>1751/7</t>
  </si>
  <si>
    <t>terminál</t>
  </si>
  <si>
    <t>859182400211796872</t>
  </si>
  <si>
    <t>závora</t>
  </si>
  <si>
    <t>859182400212193069</t>
  </si>
  <si>
    <t>Součtový řádek</t>
  </si>
  <si>
    <t>Vysvětlivky:</t>
  </si>
  <si>
    <t>u pana Rydla</t>
  </si>
  <si>
    <t>VN</t>
  </si>
  <si>
    <t xml:space="preserve">Seichertova </t>
  </si>
  <si>
    <t>VO</t>
  </si>
  <si>
    <t>VN - vysoké napětí</t>
  </si>
  <si>
    <t>BUDOVY, další OM</t>
  </si>
  <si>
    <r>
      <rPr>
        <sz val="10"/>
        <color theme="0"/>
        <rFont val="Arial"/>
        <family val="2"/>
        <charset val="238"/>
      </rPr>
      <t>;</t>
    </r>
    <r>
      <rPr>
        <sz val="10"/>
        <rFont val="Arial"/>
        <family val="2"/>
        <charset val="238"/>
      </rPr>
      <t xml:space="preserve">-4190; -4133/1; -4133/2; -4133/3; -5043 </t>
    </r>
  </si>
  <si>
    <t>1751/85</t>
  </si>
  <si>
    <t>276/286</t>
  </si>
  <si>
    <t>6491/139</t>
  </si>
  <si>
    <t>1735/30</t>
  </si>
  <si>
    <t>6871/1</t>
  </si>
  <si>
    <t>1219/3</t>
  </si>
  <si>
    <t>7443/16</t>
  </si>
  <si>
    <t>246/2</t>
  </si>
  <si>
    <t>1751/61</t>
  </si>
  <si>
    <t>3584/8</t>
  </si>
  <si>
    <t>1751/112</t>
  </si>
  <si>
    <t>VO - velkoodběr</t>
  </si>
  <si>
    <t>Spotřeba ZP (MWh)</t>
  </si>
  <si>
    <t>27ZG600Z0012188D</t>
  </si>
  <si>
    <t>27ZG600Z00101195</t>
  </si>
  <si>
    <t>27ZG600Z0010824L</t>
  </si>
  <si>
    <t>27ZG600Z0010356S</t>
  </si>
  <si>
    <t xml:space="preserve">27ZG600Z0009477E  </t>
  </si>
  <si>
    <t xml:space="preserve">27ZG600Z00095113 </t>
  </si>
  <si>
    <t>27ZG600Z0010822P</t>
  </si>
  <si>
    <t>27ZG600Z0001276R</t>
  </si>
  <si>
    <t>27ZG600Z0011724K</t>
  </si>
  <si>
    <t>27ZG600Z0012198A</t>
  </si>
  <si>
    <t>27ZG600Z0009408X</t>
  </si>
  <si>
    <t>27ZG600Z0011076T</t>
  </si>
  <si>
    <t>27ZG600Z0010185T</t>
  </si>
  <si>
    <t>27ZG600Z0010823N</t>
  </si>
  <si>
    <t>27ZG600Z0010392O</t>
  </si>
  <si>
    <t>27ZG600Z0028999E</t>
  </si>
  <si>
    <t>27ZG600Z0011326W</t>
  </si>
  <si>
    <t>27ZG600Z00012524</t>
  </si>
  <si>
    <t>27ZG600Z0037997H</t>
  </si>
  <si>
    <t>27ZG600Z0010718K</t>
  </si>
  <si>
    <t>27ZG600Z0010719I</t>
  </si>
  <si>
    <t>27ZG600Z0011539F</t>
  </si>
  <si>
    <t xml:space="preserve">27ZG600Z0000852M  </t>
  </si>
  <si>
    <t>27ZG600Z00093129</t>
  </si>
  <si>
    <t>27ZG600Z0033733Y</t>
  </si>
  <si>
    <t>27ZG600Z0000855G</t>
  </si>
  <si>
    <t>27ZG600Z00100644</t>
  </si>
  <si>
    <t>27ZG600Z06911874</t>
  </si>
  <si>
    <t>27ZG600Z00012419</t>
  </si>
  <si>
    <t>27ZG600Z0031568X</t>
  </si>
  <si>
    <t>27ZG600Z0683653Y</t>
  </si>
  <si>
    <t>27ZG600Z0676915L</t>
  </si>
  <si>
    <t>27ZG600Z0009683B</t>
  </si>
  <si>
    <t>27ZG600Z0031667V</t>
  </si>
  <si>
    <t>Ubytovna TJ Spartak</t>
  </si>
  <si>
    <t>býv. MŠ Újezdec</t>
  </si>
  <si>
    <t>Nádražní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</si>
</sst>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1" x14ac:knownFonts="1">
    <font>
      <sz val="11"/>
      <color rgb="FF000000"/>
      <name val="Calibri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vertAlign val="superscript"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10"/>
      <color rgb="FF7030A0"/>
      <name val="Arial"/>
      <family val="2"/>
      <charset val="238"/>
    </font>
    <font>
      <b/>
      <sz val="10"/>
      <color rgb="FF7030A0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0"/>
      <color indexed="81"/>
      <name val="Calibri"/>
      <family val="2"/>
    </font>
    <font>
      <b/>
      <sz val="11"/>
      <color rgb="FF00B0F0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7F9F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EF"/>
        <bgColor indexed="64"/>
      </patternFill>
    </fill>
    <fill>
      <patternFill patternType="solid">
        <fgColor rgb="FFFFFF6D"/>
        <bgColor indexed="64"/>
      </patternFill>
    </fill>
    <fill>
      <patternFill patternType="solid">
        <fgColor rgb="FFFFFFB9"/>
        <bgColor indexed="64"/>
      </patternFill>
    </fill>
    <fill>
      <patternFill patternType="solid">
        <fgColor rgb="FFF6F000"/>
        <bgColor indexed="64"/>
      </patternFill>
    </fill>
  </fills>
  <borders count="2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34998626667073579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34998626667073579"/>
      </right>
      <top style="medium">
        <color theme="0" tint="-0.34998626667073579"/>
      </top>
      <bottom style="thin">
        <color theme="0" tint="-0.499984740745262"/>
      </bottom>
      <diagonal/>
    </border>
    <border>
      <left style="medium">
        <color theme="0" tint="-0.34998626667073579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34998626667073579"/>
      </left>
      <right style="thin">
        <color theme="0" tint="-0.499984740745262"/>
      </right>
      <top style="thin">
        <color theme="0" tint="-0.499984740745262"/>
      </top>
      <bottom style="medium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34998626667073579"/>
      </bottom>
      <diagonal/>
    </border>
    <border>
      <left style="thin">
        <color theme="0" tint="-0.499984740745262"/>
      </left>
      <right style="medium">
        <color theme="0" tint="-0.34998626667073579"/>
      </right>
      <top style="thin">
        <color theme="0" tint="-0.499984740745262"/>
      </top>
      <bottom style="medium">
        <color theme="0" tint="-0.34998626667073579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34998626667073579"/>
      </right>
      <top/>
      <bottom/>
      <diagonal/>
    </border>
    <border>
      <left/>
      <right/>
      <top/>
      <bottom style="medium">
        <color theme="0" tint="-0.34998626667073579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499984740745262"/>
      </left>
      <right/>
      <top style="medium">
        <color theme="0" tint="-0.34998626667073579"/>
      </top>
      <bottom style="thin">
        <color theme="0" tint="-0.499984740745262"/>
      </bottom>
      <diagonal/>
    </border>
    <border>
      <left/>
      <right/>
      <top style="medium">
        <color theme="0" tint="-0.34998626667073579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34998626667073579"/>
      </top>
      <bottom style="thin">
        <color theme="0" tint="-0.499984740745262"/>
      </bottom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173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Alignment="1"/>
    <xf numFmtId="0" fontId="0" fillId="0" borderId="0" xfId="0" applyFont="1" applyFill="1" applyAlignment="1"/>
    <xf numFmtId="0" fontId="2" fillId="0" borderId="1" xfId="0" applyFont="1" applyFill="1" applyBorder="1" applyAlignment="1">
      <alignment horizontal="left" vertical="center" indent="1"/>
    </xf>
    <xf numFmtId="49" fontId="5" fillId="0" borderId="2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9" fillId="0" borderId="0" xfId="0" applyFont="1" applyAlignment="1">
      <alignment horizontal="left" indent="1"/>
    </xf>
    <xf numFmtId="0" fontId="0" fillId="0" borderId="0" xfId="0" applyFont="1" applyAlignment="1">
      <alignment horizontal="left" indent="1"/>
    </xf>
    <xf numFmtId="0" fontId="0" fillId="0" borderId="0" xfId="0" applyFont="1" applyAlignment="1">
      <alignment horizontal="center"/>
    </xf>
    <xf numFmtId="0" fontId="4" fillId="4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vertical="center"/>
    </xf>
    <xf numFmtId="0" fontId="12" fillId="0" borderId="0" xfId="0" applyFont="1" applyAlignment="1"/>
    <xf numFmtId="0" fontId="0" fillId="0" borderId="3" xfId="0" applyFont="1" applyBorder="1" applyAlignment="1">
      <alignment horizontal="center" vertical="center"/>
    </xf>
    <xf numFmtId="0" fontId="4" fillId="3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6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 indent="1"/>
    </xf>
    <xf numFmtId="49" fontId="5" fillId="0" borderId="10" xfId="1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8" borderId="8" xfId="0" applyFont="1" applyFill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/>
    <xf numFmtId="0" fontId="9" fillId="0" borderId="0" xfId="2" applyFont="1" applyFill="1" applyAlignment="1"/>
    <xf numFmtId="0" fontId="2" fillId="0" borderId="1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right" vertical="center" indent="1"/>
    </xf>
    <xf numFmtId="0" fontId="2" fillId="0" borderId="1" xfId="2" applyFont="1" applyFill="1" applyBorder="1" applyAlignment="1">
      <alignment horizontal="left" vertical="center" indent="1"/>
    </xf>
    <xf numFmtId="0" fontId="1" fillId="0" borderId="1" xfId="2" applyFont="1" applyFill="1" applyBorder="1" applyAlignment="1">
      <alignment horizontal="left" vertical="center" indent="1"/>
    </xf>
    <xf numFmtId="0" fontId="2" fillId="0" borderId="1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left" vertical="center" indent="1"/>
    </xf>
    <xf numFmtId="0" fontId="13" fillId="0" borderId="1" xfId="2" applyFont="1" applyFill="1" applyBorder="1" applyAlignment="1">
      <alignment horizontal="center" vertical="center"/>
    </xf>
    <xf numFmtId="0" fontId="2" fillId="3" borderId="12" xfId="2" applyFont="1" applyFill="1" applyBorder="1" applyAlignment="1">
      <alignment vertical="center"/>
    </xf>
    <xf numFmtId="0" fontId="2" fillId="3" borderId="1" xfId="2" applyFont="1" applyFill="1" applyBorder="1" applyAlignment="1">
      <alignment vertical="center"/>
    </xf>
    <xf numFmtId="0" fontId="2" fillId="4" borderId="1" xfId="2" applyFont="1" applyFill="1" applyBorder="1" applyAlignment="1">
      <alignment vertical="center"/>
    </xf>
    <xf numFmtId="0" fontId="2" fillId="2" borderId="1" xfId="2" applyFont="1" applyFill="1" applyBorder="1" applyAlignment="1">
      <alignment vertical="center"/>
    </xf>
    <xf numFmtId="0" fontId="8" fillId="0" borderId="1" xfId="2" applyFont="1" applyFill="1" applyBorder="1" applyAlignment="1">
      <alignment horizontal="left" vertical="center" indent="1"/>
    </xf>
    <xf numFmtId="0" fontId="8" fillId="0" borderId="1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vertical="center"/>
    </xf>
    <xf numFmtId="0" fontId="7" fillId="9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vertical="center"/>
    </xf>
    <xf numFmtId="0" fontId="4" fillId="0" borderId="1" xfId="2" applyFont="1" applyFill="1" applyBorder="1" applyAlignment="1">
      <alignment horizontal="right" vertical="center" indent="1"/>
    </xf>
    <xf numFmtId="14" fontId="8" fillId="0" borderId="1" xfId="2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left" vertical="center" indent="1"/>
    </xf>
    <xf numFmtId="0" fontId="14" fillId="0" borderId="1" xfId="2" applyFont="1" applyFill="1" applyBorder="1" applyAlignment="1">
      <alignment horizontal="center" vertical="center"/>
    </xf>
    <xf numFmtId="14" fontId="4" fillId="0" borderId="1" xfId="2" applyNumberFormat="1" applyFont="1" applyFill="1" applyBorder="1" applyAlignment="1">
      <alignment horizontal="center" vertical="center"/>
    </xf>
    <xf numFmtId="14" fontId="2" fillId="0" borderId="1" xfId="2" applyNumberFormat="1" applyFont="1" applyFill="1" applyBorder="1" applyAlignment="1">
      <alignment horizontal="center" vertical="center"/>
    </xf>
    <xf numFmtId="0" fontId="2" fillId="2" borderId="12" xfId="2" applyFont="1" applyFill="1" applyBorder="1" applyAlignment="1">
      <alignment vertical="center"/>
    </xf>
    <xf numFmtId="0" fontId="2" fillId="4" borderId="12" xfId="2" applyFont="1" applyFill="1" applyBorder="1" applyAlignment="1">
      <alignment vertical="center"/>
    </xf>
    <xf numFmtId="14" fontId="8" fillId="0" borderId="1" xfId="2" applyNumberFormat="1" applyFont="1" applyFill="1" applyBorder="1" applyAlignment="1">
      <alignment horizontal="left" vertical="center" indent="1"/>
    </xf>
    <xf numFmtId="0" fontId="12" fillId="9" borderId="1" xfId="2" applyFont="1" applyFill="1" applyBorder="1" applyAlignment="1">
      <alignment horizontal="center" vertical="center"/>
    </xf>
    <xf numFmtId="0" fontId="7" fillId="9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 indent="1"/>
    </xf>
    <xf numFmtId="17" fontId="4" fillId="0" borderId="1" xfId="2" applyNumberFormat="1" applyFont="1" applyFill="1" applyBorder="1" applyAlignment="1">
      <alignment horizontal="left" vertical="center" indent="1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indent="1"/>
    </xf>
    <xf numFmtId="0" fontId="7" fillId="7" borderId="1" xfId="2" applyFont="1" applyFill="1" applyBorder="1" applyAlignment="1">
      <alignment horizontal="left" vertical="center" indent="1"/>
    </xf>
    <xf numFmtId="0" fontId="1" fillId="9" borderId="1" xfId="2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/>
    </xf>
    <xf numFmtId="0" fontId="9" fillId="0" borderId="0" xfId="2" applyFont="1" applyAlignment="1">
      <alignment horizontal="right" indent="1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left" vertical="center" indent="1"/>
    </xf>
    <xf numFmtId="0" fontId="2" fillId="0" borderId="0" xfId="2" applyFont="1" applyAlignment="1"/>
    <xf numFmtId="0" fontId="2" fillId="0" borderId="0" xfId="2" applyFont="1" applyAlignment="1">
      <alignment horizontal="right" indent="1"/>
    </xf>
    <xf numFmtId="0" fontId="2" fillId="0" borderId="0" xfId="2" applyFont="1" applyAlignment="1">
      <alignment horizontal="left" indent="1"/>
    </xf>
    <xf numFmtId="0" fontId="9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horizontal="right" vertical="center" indent="1"/>
    </xf>
    <xf numFmtId="0" fontId="2" fillId="0" borderId="0" xfId="2" applyFont="1" applyFill="1" applyBorder="1" applyAlignment="1">
      <alignment horizontal="right" vertical="center"/>
    </xf>
    <xf numFmtId="0" fontId="2" fillId="0" borderId="0" xfId="2" applyFont="1" applyFill="1" applyBorder="1" applyAlignment="1">
      <alignment horizontal="left" vertical="center" indent="1"/>
    </xf>
    <xf numFmtId="0" fontId="1" fillId="0" borderId="0" xfId="2" applyFont="1" applyFill="1" applyBorder="1" applyAlignment="1">
      <alignment horizontal="left" vertical="center" indent="1"/>
    </xf>
    <xf numFmtId="0" fontId="2" fillId="0" borderId="0" xfId="2" applyFont="1" applyFill="1" applyBorder="1" applyAlignment="1">
      <alignment horizontal="center" vertical="center"/>
    </xf>
    <xf numFmtId="164" fontId="1" fillId="0" borderId="0" xfId="2" applyNumberFormat="1" applyFont="1" applyFill="1" applyBorder="1" applyAlignment="1">
      <alignment vertical="center"/>
    </xf>
    <xf numFmtId="0" fontId="2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9" fillId="0" borderId="0" xfId="2" applyFont="1" applyAlignment="1">
      <alignment horizontal="left" indent="1"/>
    </xf>
    <xf numFmtId="0" fontId="9" fillId="0" borderId="0" xfId="2" applyFont="1" applyAlignment="1">
      <alignment horizontal="left" vertical="center" indent="1"/>
    </xf>
    <xf numFmtId="0" fontId="15" fillId="0" borderId="1" xfId="2" applyFont="1" applyFill="1" applyBorder="1" applyAlignment="1">
      <alignment horizontal="left" vertical="center" indent="1"/>
    </xf>
    <xf numFmtId="0" fontId="15" fillId="3" borderId="1" xfId="2" applyFont="1" applyFill="1" applyBorder="1" applyAlignment="1">
      <alignment horizontal="right" vertical="center"/>
    </xf>
    <xf numFmtId="0" fontId="15" fillId="3" borderId="1" xfId="2" applyFont="1" applyFill="1" applyBorder="1" applyAlignment="1">
      <alignment vertical="center"/>
    </xf>
    <xf numFmtId="0" fontId="15" fillId="2" borderId="1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center"/>
    </xf>
    <xf numFmtId="0" fontId="16" fillId="0" borderId="0" xfId="2" applyFont="1" applyFill="1" applyAlignment="1"/>
    <xf numFmtId="0" fontId="9" fillId="0" borderId="3" xfId="2" applyFont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/>
    </xf>
    <xf numFmtId="0" fontId="9" fillId="0" borderId="13" xfId="2" applyFont="1" applyFill="1" applyBorder="1" applyAlignment="1"/>
    <xf numFmtId="0" fontId="9" fillId="0" borderId="13" xfId="2" quotePrefix="1" applyFont="1" applyFill="1" applyBorder="1" applyAlignment="1"/>
    <xf numFmtId="0" fontId="18" fillId="0" borderId="13" xfId="2" applyFont="1" applyFill="1" applyBorder="1" applyAlignment="1"/>
    <xf numFmtId="0" fontId="9" fillId="0" borderId="0" xfId="2" applyFont="1" applyFill="1" applyBorder="1" applyAlignment="1"/>
    <xf numFmtId="0" fontId="9" fillId="0" borderId="0" xfId="2" applyFont="1" applyBorder="1" applyAlignment="1"/>
    <xf numFmtId="0" fontId="9" fillId="0" borderId="13" xfId="2" applyFont="1" applyBorder="1" applyAlignment="1"/>
    <xf numFmtId="0" fontId="2" fillId="0" borderId="0" xfId="2" applyFont="1" applyBorder="1" applyAlignment="1">
      <alignment vertical="center"/>
    </xf>
    <xf numFmtId="0" fontId="2" fillId="0" borderId="0" xfId="2" applyFont="1" applyBorder="1" applyAlignment="1"/>
    <xf numFmtId="0" fontId="2" fillId="0" borderId="14" xfId="2" applyFont="1" applyBorder="1" applyAlignment="1"/>
    <xf numFmtId="0" fontId="2" fillId="0" borderId="14" xfId="2" applyFont="1" applyBorder="1" applyAlignment="1">
      <alignment horizontal="right" indent="1"/>
    </xf>
    <xf numFmtId="0" fontId="1" fillId="0" borderId="9" xfId="2" applyFont="1" applyFill="1" applyBorder="1" applyAlignment="1">
      <alignment horizontal="left" vertical="center" indent="1"/>
    </xf>
    <xf numFmtId="0" fontId="2" fillId="4" borderId="9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0" fontId="9" fillId="0" borderId="16" xfId="2" applyFont="1" applyBorder="1" applyAlignment="1"/>
    <xf numFmtId="0" fontId="2" fillId="0" borderId="9" xfId="2" applyFont="1" applyFill="1" applyBorder="1" applyAlignment="1">
      <alignment horizontal="center"/>
    </xf>
    <xf numFmtId="0" fontId="15" fillId="0" borderId="0" xfId="2" applyFont="1" applyFill="1" applyBorder="1" applyAlignment="1">
      <alignment horizontal="left" vertical="center" indent="1"/>
    </xf>
    <xf numFmtId="0" fontId="2" fillId="8" borderId="6" xfId="2" applyFont="1" applyFill="1" applyBorder="1" applyAlignment="1">
      <alignment horizontal="center" vertical="center"/>
    </xf>
    <xf numFmtId="0" fontId="9" fillId="8" borderId="6" xfId="2" applyFont="1" applyFill="1" applyBorder="1" applyAlignment="1">
      <alignment horizontal="center" vertical="center"/>
    </xf>
    <xf numFmtId="0" fontId="9" fillId="8" borderId="8" xfId="2" applyFont="1" applyFill="1" applyBorder="1" applyAlignment="1">
      <alignment horizontal="center" vertical="center"/>
    </xf>
    <xf numFmtId="0" fontId="2" fillId="8" borderId="1" xfId="2" applyFont="1" applyFill="1" applyBorder="1" applyAlignment="1">
      <alignment horizontal="center" vertical="center"/>
    </xf>
    <xf numFmtId="0" fontId="2" fillId="8" borderId="1" xfId="2" applyFont="1" applyFill="1" applyBorder="1" applyAlignment="1">
      <alignment vertical="center"/>
    </xf>
    <xf numFmtId="0" fontId="8" fillId="8" borderId="1" xfId="2" applyFont="1" applyFill="1" applyBorder="1" applyAlignment="1">
      <alignment horizontal="center" vertical="center"/>
    </xf>
    <xf numFmtId="0" fontId="4" fillId="8" borderId="1" xfId="2" applyFont="1" applyFill="1" applyBorder="1" applyAlignment="1">
      <alignment horizontal="center" vertical="center" wrapText="1"/>
    </xf>
    <xf numFmtId="0" fontId="8" fillId="8" borderId="1" xfId="2" applyFont="1" applyFill="1" applyBorder="1" applyAlignment="1">
      <alignment horizontal="center" vertical="center" wrapText="1"/>
    </xf>
    <xf numFmtId="0" fontId="3" fillId="8" borderId="1" xfId="2" applyFont="1" applyFill="1" applyBorder="1" applyAlignment="1">
      <alignment horizontal="center" vertical="center" wrapText="1"/>
    </xf>
    <xf numFmtId="0" fontId="1" fillId="8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right" indent="1"/>
    </xf>
    <xf numFmtId="0" fontId="2" fillId="0" borderId="9" xfId="2" applyFont="1" applyFill="1" applyBorder="1" applyAlignment="1">
      <alignment horizontal="right" indent="1"/>
    </xf>
    <xf numFmtId="49" fontId="20" fillId="0" borderId="1" xfId="1" applyNumberFormat="1" applyFont="1" applyFill="1" applyBorder="1" applyAlignment="1">
      <alignment horizontal="center" vertical="center"/>
    </xf>
    <xf numFmtId="0" fontId="2" fillId="0" borderId="14" xfId="2" applyFont="1" applyBorder="1" applyAlignment="1">
      <alignment horizontal="left" indent="1"/>
    </xf>
    <xf numFmtId="0" fontId="2" fillId="0" borderId="1" xfId="2" applyFont="1" applyFill="1" applyBorder="1" applyAlignment="1">
      <alignment horizontal="left" wrapText="1" indent="1"/>
    </xf>
    <xf numFmtId="0" fontId="2" fillId="0" borderId="1" xfId="2" applyFont="1" applyFill="1" applyBorder="1" applyAlignment="1">
      <alignment horizontal="left" indent="1"/>
    </xf>
    <xf numFmtId="0" fontId="2" fillId="0" borderId="12" xfId="2" applyFont="1" applyFill="1" applyBorder="1" applyAlignment="1">
      <alignment horizontal="left" indent="1"/>
    </xf>
    <xf numFmtId="0" fontId="2" fillId="0" borderId="15" xfId="2" applyFont="1" applyFill="1" applyBorder="1" applyAlignment="1">
      <alignment horizontal="left" indent="1"/>
    </xf>
    <xf numFmtId="0" fontId="2" fillId="0" borderId="9" xfId="2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center" vertical="center" wrapText="1"/>
    </xf>
    <xf numFmtId="4" fontId="2" fillId="11" borderId="1" xfId="0" applyNumberFormat="1" applyFont="1" applyFill="1" applyBorder="1" applyAlignment="1">
      <alignment vertical="center"/>
    </xf>
    <xf numFmtId="4" fontId="2" fillId="12" borderId="1" xfId="0" applyNumberFormat="1" applyFont="1" applyFill="1" applyBorder="1" applyAlignment="1">
      <alignment vertical="center"/>
    </xf>
    <xf numFmtId="4" fontId="2" fillId="10" borderId="1" xfId="0" applyNumberFormat="1" applyFont="1" applyFill="1" applyBorder="1" applyAlignment="1">
      <alignment vertical="center"/>
    </xf>
    <xf numFmtId="4" fontId="4" fillId="10" borderId="1" xfId="0" applyNumberFormat="1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vertical="center"/>
    </xf>
    <xf numFmtId="4" fontId="4" fillId="11" borderId="1" xfId="0" applyNumberFormat="1" applyFont="1" applyFill="1" applyBorder="1" applyAlignment="1">
      <alignment vertical="center"/>
    </xf>
    <xf numFmtId="4" fontId="4" fillId="12" borderId="1" xfId="0" applyNumberFormat="1" applyFont="1" applyFill="1" applyBorder="1" applyAlignment="1">
      <alignment vertical="center"/>
    </xf>
    <xf numFmtId="4" fontId="2" fillId="13" borderId="1" xfId="0" applyNumberFormat="1" applyFont="1" applyFill="1" applyBorder="1" applyAlignment="1">
      <alignment vertical="center"/>
    </xf>
    <xf numFmtId="0" fontId="1" fillId="0" borderId="5" xfId="2" applyFont="1" applyFill="1" applyBorder="1" applyAlignment="1">
      <alignment horizontal="center" vertical="center"/>
    </xf>
    <xf numFmtId="0" fontId="2" fillId="8" borderId="7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indent="1"/>
    </xf>
    <xf numFmtId="0" fontId="2" fillId="0" borderId="1" xfId="0" applyFont="1" applyFill="1" applyBorder="1" applyAlignment="1">
      <alignment horizontal="right" vertical="center" indent="1"/>
    </xf>
    <xf numFmtId="0" fontId="1" fillId="0" borderId="1" xfId="0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right" vertical="center" indent="1"/>
    </xf>
    <xf numFmtId="0" fontId="1" fillId="0" borderId="9" xfId="0" applyFont="1" applyFill="1" applyBorder="1" applyAlignment="1">
      <alignment horizontal="left" vertical="center" indent="1"/>
    </xf>
    <xf numFmtId="0" fontId="2" fillId="0" borderId="9" xfId="0" applyFont="1" applyFill="1" applyBorder="1" applyAlignment="1">
      <alignment horizontal="right" vertical="center" indent="1"/>
    </xf>
    <xf numFmtId="0" fontId="15" fillId="0" borderId="1" xfId="2" applyFont="1" applyFill="1" applyBorder="1" applyAlignment="1">
      <alignment horizontal="left" vertical="center" indent="2"/>
    </xf>
    <xf numFmtId="0" fontId="15" fillId="0" borderId="1" xfId="2" applyFont="1" applyFill="1" applyBorder="1" applyAlignment="1">
      <alignment horizontal="right" vertical="center" indent="1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right" vertical="center" indent="1"/>
    </xf>
    <xf numFmtId="0" fontId="15" fillId="0" borderId="1" xfId="2" applyFont="1" applyFill="1" applyBorder="1" applyAlignment="1">
      <alignment horizontal="center" vertical="center"/>
    </xf>
    <xf numFmtId="14" fontId="15" fillId="0" borderId="1" xfId="2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3" borderId="12" xfId="2" applyFont="1" applyFill="1" applyBorder="1" applyAlignment="1">
      <alignment vertical="center"/>
    </xf>
    <xf numFmtId="4" fontId="15" fillId="11" borderId="1" xfId="0" applyNumberFormat="1" applyFont="1" applyFill="1" applyBorder="1" applyAlignment="1">
      <alignment vertical="center"/>
    </xf>
    <xf numFmtId="4" fontId="15" fillId="12" borderId="1" xfId="0" applyNumberFormat="1" applyFont="1" applyFill="1" applyBorder="1" applyAlignment="1">
      <alignment vertical="center"/>
    </xf>
    <xf numFmtId="4" fontId="15" fillId="10" borderId="1" xfId="0" applyNumberFormat="1" applyFont="1" applyFill="1" applyBorder="1" applyAlignment="1">
      <alignment vertical="center"/>
    </xf>
    <xf numFmtId="0" fontId="9" fillId="0" borderId="0" xfId="2" applyFont="1" applyAlignment="1">
      <alignment horizontal="left" vertical="center" indent="1"/>
    </xf>
    <xf numFmtId="0" fontId="1" fillId="0" borderId="17" xfId="2" applyFont="1" applyFill="1" applyBorder="1" applyAlignment="1">
      <alignment horizontal="center" vertical="center"/>
    </xf>
    <xf numFmtId="0" fontId="1" fillId="0" borderId="18" xfId="2" applyFont="1" applyFill="1" applyBorder="1" applyAlignment="1">
      <alignment horizontal="center" vertical="center"/>
    </xf>
    <xf numFmtId="0" fontId="1" fillId="0" borderId="19" xfId="2" applyFont="1" applyFill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0" fontId="1" fillId="0" borderId="18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S143"/>
  <sheetViews>
    <sheetView tabSelected="1" view="pageLayout" zoomScaleNormal="98" workbookViewId="0">
      <selection activeCell="C54" sqref="C54"/>
    </sheetView>
  </sheetViews>
  <sheetFormatPr defaultColWidth="11.42578125" defaultRowHeight="15" x14ac:dyDescent="0.25"/>
  <cols>
    <col min="1" max="1" width="6" style="34" customWidth="1"/>
    <col min="2" max="2" width="17" style="35" customWidth="1"/>
    <col min="3" max="3" width="11.42578125" style="71" customWidth="1"/>
    <col min="4" max="4" width="8.28515625" style="71" customWidth="1"/>
    <col min="5" max="5" width="22.42578125" style="88" customWidth="1"/>
    <col min="6" max="6" width="19.42578125" style="88" customWidth="1"/>
    <col min="7" max="7" width="8.7109375" style="89" customWidth="1"/>
    <col min="8" max="8" width="25.28515625" style="35" hidden="1" customWidth="1"/>
    <col min="9" max="9" width="25.5703125" style="35" hidden="1" customWidth="1"/>
    <col min="10" max="10" width="15.85546875" style="35" hidden="1" customWidth="1"/>
    <col min="11" max="11" width="12.140625" style="35" hidden="1" customWidth="1"/>
    <col min="12" max="12" width="11.7109375" style="35" hidden="1" customWidth="1"/>
    <col min="13" max="13" width="23" style="34" customWidth="1"/>
    <col min="14" max="14" width="11.42578125" style="35" hidden="1" customWidth="1"/>
    <col min="15" max="17" width="11.42578125" style="35" customWidth="1"/>
    <col min="18" max="18" width="10.85546875" style="35" customWidth="1"/>
    <col min="19" max="16384" width="11.42578125" style="35"/>
  </cols>
  <sheetData>
    <row r="1" spans="1:18" ht="32.25" customHeight="1" x14ac:dyDescent="0.25">
      <c r="A1" s="96"/>
      <c r="B1" s="167" t="s">
        <v>434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9"/>
      <c r="N1" s="164" t="s">
        <v>1</v>
      </c>
      <c r="O1" s="165"/>
      <c r="P1" s="165"/>
      <c r="Q1" s="166"/>
      <c r="R1" s="97"/>
    </row>
    <row r="2" spans="1:18" s="36" customFormat="1" ht="38.25" x14ac:dyDescent="0.25">
      <c r="A2" s="114" t="s">
        <v>2</v>
      </c>
      <c r="B2" s="117" t="s">
        <v>137</v>
      </c>
      <c r="C2" s="117" t="s">
        <v>138</v>
      </c>
      <c r="D2" s="117" t="s">
        <v>139</v>
      </c>
      <c r="E2" s="117" t="s">
        <v>3</v>
      </c>
      <c r="F2" s="118" t="s">
        <v>4</v>
      </c>
      <c r="G2" s="118" t="s">
        <v>140</v>
      </c>
      <c r="H2" s="117" t="s">
        <v>141</v>
      </c>
      <c r="I2" s="117" t="s">
        <v>142</v>
      </c>
      <c r="J2" s="119" t="s">
        <v>143</v>
      </c>
      <c r="K2" s="120" t="s">
        <v>144</v>
      </c>
      <c r="L2" s="121" t="s">
        <v>145</v>
      </c>
      <c r="M2" s="122" t="s">
        <v>5</v>
      </c>
      <c r="N2" s="123">
        <v>2020</v>
      </c>
      <c r="O2" s="123">
        <v>2021</v>
      </c>
      <c r="P2" s="123">
        <v>2022</v>
      </c>
      <c r="Q2" s="123">
        <v>2023</v>
      </c>
      <c r="R2" s="117" t="s">
        <v>146</v>
      </c>
    </row>
    <row r="3" spans="1:18" s="36" customFormat="1" ht="15" customHeight="1" x14ac:dyDescent="0.25">
      <c r="A3" s="115">
        <v>1</v>
      </c>
      <c r="B3" s="39" t="s">
        <v>147</v>
      </c>
      <c r="C3" s="38">
        <v>687</v>
      </c>
      <c r="D3" s="38">
        <v>10001</v>
      </c>
      <c r="E3" s="39" t="s">
        <v>148</v>
      </c>
      <c r="F3" s="39" t="s">
        <v>149</v>
      </c>
      <c r="G3" s="40">
        <v>1</v>
      </c>
      <c r="H3" s="39" t="s">
        <v>150</v>
      </c>
      <c r="I3" s="39" t="s">
        <v>151</v>
      </c>
      <c r="J3" s="41" t="s">
        <v>152</v>
      </c>
      <c r="K3" s="42"/>
      <c r="L3" s="43"/>
      <c r="M3" s="41" t="s">
        <v>153</v>
      </c>
      <c r="N3" s="44">
        <v>7.92</v>
      </c>
      <c r="O3" s="45">
        <v>7.8819999999999997</v>
      </c>
      <c r="P3" s="46">
        <v>8.51</v>
      </c>
      <c r="Q3" s="47">
        <v>8.6319999999999997</v>
      </c>
      <c r="R3" s="98"/>
    </row>
    <row r="4" spans="1:18" s="36" customFormat="1" ht="15" customHeight="1" x14ac:dyDescent="0.25">
      <c r="A4" s="115">
        <v>2</v>
      </c>
      <c r="B4" s="39" t="s">
        <v>147</v>
      </c>
      <c r="C4" s="38">
        <v>47</v>
      </c>
      <c r="D4" s="38">
        <v>10001</v>
      </c>
      <c r="E4" s="39" t="s">
        <v>156</v>
      </c>
      <c r="F4" s="39" t="s">
        <v>157</v>
      </c>
      <c r="G4" s="40">
        <v>362</v>
      </c>
      <c r="H4" s="39" t="s">
        <v>158</v>
      </c>
      <c r="I4" s="39" t="s">
        <v>159</v>
      </c>
      <c r="J4" s="41" t="s">
        <v>154</v>
      </c>
      <c r="K4" s="48" t="s">
        <v>155</v>
      </c>
      <c r="L4" s="51">
        <v>2014</v>
      </c>
      <c r="M4" s="41" t="s">
        <v>160</v>
      </c>
      <c r="N4" s="44">
        <v>28.945</v>
      </c>
      <c r="O4" s="45">
        <v>28.864000000000001</v>
      </c>
      <c r="P4" s="46">
        <v>32.57</v>
      </c>
      <c r="Q4" s="47">
        <v>36.732999999999997</v>
      </c>
      <c r="R4" s="98"/>
    </row>
    <row r="5" spans="1:18" s="36" customFormat="1" ht="15" customHeight="1" x14ac:dyDescent="0.25">
      <c r="A5" s="115">
        <v>3</v>
      </c>
      <c r="B5" s="39" t="s">
        <v>147</v>
      </c>
      <c r="C5" s="38">
        <v>688</v>
      </c>
      <c r="D5" s="38">
        <v>10001</v>
      </c>
      <c r="E5" s="39" t="s">
        <v>161</v>
      </c>
      <c r="F5" s="39" t="s">
        <v>162</v>
      </c>
      <c r="G5" s="40">
        <v>412</v>
      </c>
      <c r="H5" s="39" t="s">
        <v>163</v>
      </c>
      <c r="I5" s="39" t="s">
        <v>163</v>
      </c>
      <c r="J5" s="41" t="s">
        <v>152</v>
      </c>
      <c r="K5" s="39"/>
      <c r="L5" s="41"/>
      <c r="M5" s="41" t="s">
        <v>164</v>
      </c>
      <c r="N5" s="46">
        <v>3.6030000000000002</v>
      </c>
      <c r="O5" s="52">
        <v>2.15</v>
      </c>
      <c r="P5" s="47">
        <v>4.1920000000000002</v>
      </c>
      <c r="Q5" s="46">
        <v>3.1760000000000002</v>
      </c>
      <c r="R5" s="98"/>
    </row>
    <row r="6" spans="1:18" s="36" customFormat="1" ht="15" customHeight="1" x14ac:dyDescent="0.25">
      <c r="A6" s="115">
        <v>4</v>
      </c>
      <c r="B6" s="39" t="s">
        <v>167</v>
      </c>
      <c r="C6" s="53">
        <v>20</v>
      </c>
      <c r="D6" s="38">
        <v>10001</v>
      </c>
      <c r="E6" s="39" t="s">
        <v>168</v>
      </c>
      <c r="F6" s="39" t="s">
        <v>169</v>
      </c>
      <c r="G6" s="40">
        <v>32</v>
      </c>
      <c r="H6" s="39" t="s">
        <v>170</v>
      </c>
      <c r="I6" s="39" t="s">
        <v>170</v>
      </c>
      <c r="J6" s="41" t="s">
        <v>154</v>
      </c>
      <c r="K6" s="39"/>
      <c r="L6" s="41"/>
      <c r="M6" s="41" t="s">
        <v>171</v>
      </c>
      <c r="N6" s="46">
        <v>26.081</v>
      </c>
      <c r="O6" s="46">
        <v>25.033000000000001</v>
      </c>
      <c r="P6" s="47">
        <v>35.67</v>
      </c>
      <c r="Q6" s="46">
        <v>30.082999999999998</v>
      </c>
      <c r="R6" s="98"/>
    </row>
    <row r="7" spans="1:18" s="36" customFormat="1" ht="15" customHeight="1" x14ac:dyDescent="0.25">
      <c r="A7" s="115">
        <v>5</v>
      </c>
      <c r="B7" s="39" t="s">
        <v>172</v>
      </c>
      <c r="C7" s="53">
        <v>697</v>
      </c>
      <c r="D7" s="38">
        <v>10001</v>
      </c>
      <c r="E7" s="39" t="s">
        <v>161</v>
      </c>
      <c r="F7" s="39" t="s">
        <v>173</v>
      </c>
      <c r="G7" s="40">
        <v>102</v>
      </c>
      <c r="H7" s="39" t="s">
        <v>174</v>
      </c>
      <c r="I7" s="39" t="s">
        <v>174</v>
      </c>
      <c r="J7" s="41" t="s">
        <v>152</v>
      </c>
      <c r="K7" s="39"/>
      <c r="L7" s="41"/>
      <c r="M7" s="41" t="s">
        <v>175</v>
      </c>
      <c r="N7" s="46">
        <v>5.8520000000000003</v>
      </c>
      <c r="O7" s="46">
        <v>5.952</v>
      </c>
      <c r="P7" s="45">
        <v>4.8979999999999997</v>
      </c>
      <c r="Q7" s="47">
        <v>6.2549999999999999</v>
      </c>
      <c r="R7" s="98"/>
    </row>
    <row r="8" spans="1:18" s="36" customFormat="1" ht="15" customHeight="1" x14ac:dyDescent="0.25">
      <c r="A8" s="115">
        <v>6</v>
      </c>
      <c r="B8" s="39" t="s">
        <v>172</v>
      </c>
      <c r="C8" s="53">
        <v>357</v>
      </c>
      <c r="D8" s="38">
        <v>10001</v>
      </c>
      <c r="E8" s="39" t="s">
        <v>176</v>
      </c>
      <c r="F8" s="39" t="s">
        <v>177</v>
      </c>
      <c r="G8" s="40">
        <v>130</v>
      </c>
      <c r="H8" s="39" t="s">
        <v>178</v>
      </c>
      <c r="I8" s="39" t="s">
        <v>178</v>
      </c>
      <c r="J8" s="41" t="s">
        <v>154</v>
      </c>
      <c r="K8" s="48" t="s">
        <v>179</v>
      </c>
      <c r="L8" s="49"/>
      <c r="M8" s="41" t="s">
        <v>180</v>
      </c>
      <c r="N8" s="44"/>
      <c r="O8" s="44">
        <v>3.6749999999999998</v>
      </c>
      <c r="P8" s="46">
        <v>4.24</v>
      </c>
      <c r="Q8" s="46">
        <v>4.3550000000000004</v>
      </c>
      <c r="R8" s="98"/>
    </row>
    <row r="9" spans="1:18" s="36" customFormat="1" ht="15" customHeight="1" x14ac:dyDescent="0.25">
      <c r="A9" s="115">
        <v>7</v>
      </c>
      <c r="B9" s="39" t="s">
        <v>181</v>
      </c>
      <c r="C9" s="53">
        <v>-68</v>
      </c>
      <c r="D9" s="38">
        <v>10001</v>
      </c>
      <c r="E9" s="39" t="s">
        <v>182</v>
      </c>
      <c r="F9" s="39" t="s">
        <v>183</v>
      </c>
      <c r="G9" s="40">
        <v>7</v>
      </c>
      <c r="H9" s="39" t="s">
        <v>184</v>
      </c>
      <c r="I9" s="39" t="s">
        <v>166</v>
      </c>
      <c r="J9" s="41" t="s">
        <v>152</v>
      </c>
      <c r="K9" s="48" t="s">
        <v>185</v>
      </c>
      <c r="L9" s="51">
        <v>2014</v>
      </c>
      <c r="M9" s="41" t="s">
        <v>186</v>
      </c>
      <c r="N9" s="44"/>
      <c r="O9" s="45">
        <v>1.4450000000000001</v>
      </c>
      <c r="P9" s="45">
        <v>1.43</v>
      </c>
      <c r="Q9" s="46">
        <v>1.5269999999999999</v>
      </c>
      <c r="R9" s="98"/>
    </row>
    <row r="10" spans="1:18" s="36" customFormat="1" ht="15" customHeight="1" x14ac:dyDescent="0.25">
      <c r="A10" s="115">
        <v>8</v>
      </c>
      <c r="B10" s="39" t="s">
        <v>181</v>
      </c>
      <c r="C10" s="53">
        <v>-59</v>
      </c>
      <c r="D10" s="38">
        <v>10001</v>
      </c>
      <c r="E10" s="39" t="s">
        <v>187</v>
      </c>
      <c r="F10" s="39" t="s">
        <v>188</v>
      </c>
      <c r="G10" s="40">
        <v>16</v>
      </c>
      <c r="H10" s="39" t="s">
        <v>189</v>
      </c>
      <c r="I10" s="39" t="s">
        <v>189</v>
      </c>
      <c r="J10" s="41" t="s">
        <v>154</v>
      </c>
      <c r="K10" s="48" t="s">
        <v>155</v>
      </c>
      <c r="L10" s="54"/>
      <c r="M10" s="41" t="s">
        <v>190</v>
      </c>
      <c r="N10" s="45">
        <v>9.3149999999999995</v>
      </c>
      <c r="O10" s="46">
        <v>10.494</v>
      </c>
      <c r="P10" s="47">
        <v>11.46</v>
      </c>
      <c r="Q10" s="46">
        <v>11.032</v>
      </c>
      <c r="R10" s="98"/>
    </row>
    <row r="11" spans="1:18" s="36" customFormat="1" ht="15" customHeight="1" x14ac:dyDescent="0.25">
      <c r="A11" s="115">
        <v>9</v>
      </c>
      <c r="B11" s="39" t="s">
        <v>181</v>
      </c>
      <c r="C11" s="53" t="s">
        <v>191</v>
      </c>
      <c r="D11" s="38">
        <v>10001</v>
      </c>
      <c r="E11" s="39" t="s">
        <v>192</v>
      </c>
      <c r="F11" s="39" t="s">
        <v>193</v>
      </c>
      <c r="G11" s="40">
        <v>38</v>
      </c>
      <c r="H11" s="39" t="s">
        <v>170</v>
      </c>
      <c r="I11" s="39" t="s">
        <v>170</v>
      </c>
      <c r="J11" s="41" t="s">
        <v>152</v>
      </c>
      <c r="K11" s="39"/>
      <c r="L11" s="41"/>
      <c r="M11" s="41" t="s">
        <v>194</v>
      </c>
      <c r="N11" s="44">
        <v>13.231</v>
      </c>
      <c r="O11" s="45">
        <v>14.319000000000001</v>
      </c>
      <c r="P11" s="46">
        <v>14.46</v>
      </c>
      <c r="Q11" s="47">
        <v>18.405999999999999</v>
      </c>
      <c r="R11" s="98"/>
    </row>
    <row r="12" spans="1:18" s="36" customFormat="1" ht="15" customHeight="1" x14ac:dyDescent="0.25">
      <c r="A12" s="115">
        <v>10</v>
      </c>
      <c r="B12" s="39" t="s">
        <v>181</v>
      </c>
      <c r="C12" s="53">
        <v>-40</v>
      </c>
      <c r="D12" s="38">
        <v>10001</v>
      </c>
      <c r="E12" s="39" t="s">
        <v>195</v>
      </c>
      <c r="F12" s="39" t="s">
        <v>188</v>
      </c>
      <c r="G12" s="40">
        <v>41</v>
      </c>
      <c r="H12" s="39" t="s">
        <v>196</v>
      </c>
      <c r="I12" s="39" t="s">
        <v>196</v>
      </c>
      <c r="J12" s="41" t="s">
        <v>152</v>
      </c>
      <c r="K12" s="48" t="s">
        <v>197</v>
      </c>
      <c r="L12" s="41"/>
      <c r="M12" s="41" t="s">
        <v>198</v>
      </c>
      <c r="N12" s="45">
        <v>93.215000000000003</v>
      </c>
      <c r="O12" s="46">
        <v>104.98699999999999</v>
      </c>
      <c r="P12" s="47">
        <v>111.26</v>
      </c>
      <c r="Q12" s="46">
        <v>105.12</v>
      </c>
      <c r="R12" s="98"/>
    </row>
    <row r="13" spans="1:18" s="36" customFormat="1" ht="15" customHeight="1" x14ac:dyDescent="0.25">
      <c r="A13" s="115">
        <v>11</v>
      </c>
      <c r="B13" s="39" t="s">
        <v>181</v>
      </c>
      <c r="C13" s="53">
        <v>-85</v>
      </c>
      <c r="D13" s="38">
        <v>10001</v>
      </c>
      <c r="E13" s="39" t="s">
        <v>199</v>
      </c>
      <c r="F13" s="39" t="s">
        <v>188</v>
      </c>
      <c r="G13" s="55">
        <v>65</v>
      </c>
      <c r="H13" s="39" t="s">
        <v>200</v>
      </c>
      <c r="I13" s="39" t="s">
        <v>201</v>
      </c>
      <c r="J13" s="41" t="s">
        <v>154</v>
      </c>
      <c r="K13" s="39" t="s">
        <v>202</v>
      </c>
      <c r="L13" s="41" t="s">
        <v>203</v>
      </c>
      <c r="M13" s="94" t="s">
        <v>204</v>
      </c>
      <c r="N13" s="44">
        <v>0.42599999999999999</v>
      </c>
      <c r="O13" s="52">
        <v>0.53700000000000003</v>
      </c>
      <c r="P13" s="46">
        <v>1.2390000000000001</v>
      </c>
      <c r="Q13" s="47">
        <v>1.357</v>
      </c>
      <c r="R13" s="98"/>
    </row>
    <row r="14" spans="1:18" s="36" customFormat="1" ht="15" customHeight="1" x14ac:dyDescent="0.25">
      <c r="A14" s="115">
        <v>12</v>
      </c>
      <c r="B14" s="39" t="s">
        <v>181</v>
      </c>
      <c r="C14" s="53">
        <v>-12</v>
      </c>
      <c r="D14" s="38">
        <v>10001</v>
      </c>
      <c r="E14" s="39" t="s">
        <v>205</v>
      </c>
      <c r="F14" s="39" t="s">
        <v>206</v>
      </c>
      <c r="G14" s="40">
        <v>77</v>
      </c>
      <c r="H14" s="39" t="s">
        <v>207</v>
      </c>
      <c r="I14" s="39" t="s">
        <v>166</v>
      </c>
      <c r="J14" s="41" t="s">
        <v>152</v>
      </c>
      <c r="K14" s="39"/>
      <c r="L14" s="51">
        <v>2014</v>
      </c>
      <c r="M14" s="41" t="s">
        <v>208</v>
      </c>
      <c r="N14" s="44">
        <v>1.04</v>
      </c>
      <c r="O14" s="46">
        <v>2.8119999999999998</v>
      </c>
      <c r="P14" s="47">
        <v>4.5880000000000001</v>
      </c>
      <c r="Q14" s="47">
        <v>4.524</v>
      </c>
      <c r="R14" s="98"/>
    </row>
    <row r="15" spans="1:18" s="36" customFormat="1" ht="15" customHeight="1" x14ac:dyDescent="0.25">
      <c r="A15" s="115">
        <v>13</v>
      </c>
      <c r="B15" s="39" t="s">
        <v>181</v>
      </c>
      <c r="C15" s="53">
        <v>-12</v>
      </c>
      <c r="D15" s="38">
        <v>10001</v>
      </c>
      <c r="E15" s="39" t="s">
        <v>205</v>
      </c>
      <c r="F15" s="39" t="s">
        <v>209</v>
      </c>
      <c r="G15" s="40">
        <v>77</v>
      </c>
      <c r="H15" s="39" t="s">
        <v>210</v>
      </c>
      <c r="I15" s="39"/>
      <c r="J15" s="41"/>
      <c r="K15" s="39"/>
      <c r="L15" s="56"/>
      <c r="M15" s="41" t="s">
        <v>211</v>
      </c>
      <c r="N15" s="46">
        <v>18.148</v>
      </c>
      <c r="O15" s="45">
        <v>17.780999999999999</v>
      </c>
      <c r="P15" s="46">
        <v>18.689</v>
      </c>
      <c r="Q15" s="45">
        <v>17.978999999999999</v>
      </c>
      <c r="R15" s="98"/>
    </row>
    <row r="16" spans="1:18" s="36" customFormat="1" ht="15" customHeight="1" x14ac:dyDescent="0.25">
      <c r="A16" s="115">
        <v>14</v>
      </c>
      <c r="B16" s="39" t="s">
        <v>181</v>
      </c>
      <c r="C16" s="53">
        <v>-12</v>
      </c>
      <c r="D16" s="38">
        <v>10001</v>
      </c>
      <c r="E16" s="39" t="s">
        <v>205</v>
      </c>
      <c r="F16" s="39" t="s">
        <v>212</v>
      </c>
      <c r="G16" s="40">
        <v>77</v>
      </c>
      <c r="H16" s="39" t="s">
        <v>213</v>
      </c>
      <c r="I16" s="39"/>
      <c r="J16" s="41"/>
      <c r="K16" s="39"/>
      <c r="L16" s="56"/>
      <c r="M16" s="41" t="s">
        <v>214</v>
      </c>
      <c r="N16" s="44">
        <v>8.8170000000000002</v>
      </c>
      <c r="O16" s="45">
        <v>8.843</v>
      </c>
      <c r="P16" s="47">
        <v>10.804</v>
      </c>
      <c r="Q16" s="46">
        <v>9.58</v>
      </c>
      <c r="R16" s="98"/>
    </row>
    <row r="17" spans="1:18" s="36" customFormat="1" ht="15" customHeight="1" x14ac:dyDescent="0.25">
      <c r="A17" s="115">
        <v>15</v>
      </c>
      <c r="B17" s="39" t="s">
        <v>181</v>
      </c>
      <c r="C17" s="53">
        <v>-12</v>
      </c>
      <c r="D17" s="38">
        <v>10001</v>
      </c>
      <c r="E17" s="39" t="s">
        <v>205</v>
      </c>
      <c r="F17" s="39" t="s">
        <v>215</v>
      </c>
      <c r="G17" s="40">
        <v>77</v>
      </c>
      <c r="H17" s="39" t="s">
        <v>216</v>
      </c>
      <c r="I17" s="39"/>
      <c r="J17" s="41"/>
      <c r="K17" s="39"/>
      <c r="L17" s="56"/>
      <c r="M17" s="94" t="s">
        <v>217</v>
      </c>
      <c r="N17" s="44">
        <v>7.2450000000000001</v>
      </c>
      <c r="O17" s="45">
        <v>7.71</v>
      </c>
      <c r="P17" s="47">
        <v>9.3559999999999999</v>
      </c>
      <c r="Q17" s="46">
        <v>9.1829999999999998</v>
      </c>
      <c r="R17" s="98"/>
    </row>
    <row r="18" spans="1:18" s="36" customFormat="1" ht="15" customHeight="1" x14ac:dyDescent="0.25">
      <c r="A18" s="115">
        <v>16</v>
      </c>
      <c r="B18" s="39" t="s">
        <v>181</v>
      </c>
      <c r="C18" s="53">
        <v>-12</v>
      </c>
      <c r="D18" s="38">
        <v>10001</v>
      </c>
      <c r="E18" s="39" t="s">
        <v>205</v>
      </c>
      <c r="F18" s="39" t="s">
        <v>218</v>
      </c>
      <c r="G18" s="40">
        <v>77</v>
      </c>
      <c r="H18" s="39" t="s">
        <v>219</v>
      </c>
      <c r="I18" s="39"/>
      <c r="J18" s="41"/>
      <c r="K18" s="39"/>
      <c r="L18" s="56"/>
      <c r="M18" s="94" t="s">
        <v>220</v>
      </c>
      <c r="N18" s="44">
        <v>1.196</v>
      </c>
      <c r="O18" s="45">
        <v>1.25</v>
      </c>
      <c r="P18" s="47">
        <v>2.7040000000000002</v>
      </c>
      <c r="Q18" s="46">
        <v>1.484</v>
      </c>
      <c r="R18" s="98"/>
    </row>
    <row r="19" spans="1:18" s="36" customFormat="1" ht="15" customHeight="1" x14ac:dyDescent="0.25">
      <c r="A19" s="115">
        <v>17</v>
      </c>
      <c r="B19" s="39" t="s">
        <v>181</v>
      </c>
      <c r="C19" s="53">
        <v>-209</v>
      </c>
      <c r="D19" s="38">
        <v>10001</v>
      </c>
      <c r="E19" s="39" t="s">
        <v>221</v>
      </c>
      <c r="F19" s="39" t="s">
        <v>222</v>
      </c>
      <c r="G19" s="40">
        <v>100</v>
      </c>
      <c r="H19" s="39" t="s">
        <v>223</v>
      </c>
      <c r="I19" s="39" t="s">
        <v>166</v>
      </c>
      <c r="J19" s="41" t="s">
        <v>152</v>
      </c>
      <c r="K19" s="39"/>
      <c r="L19" s="51">
        <v>2014</v>
      </c>
      <c r="M19" s="94" t="s">
        <v>224</v>
      </c>
      <c r="N19" s="47">
        <v>107.63500000000001</v>
      </c>
      <c r="O19" s="46">
        <v>103.791</v>
      </c>
      <c r="P19" s="46">
        <v>103.419</v>
      </c>
      <c r="Q19" s="44">
        <v>101.565</v>
      </c>
      <c r="R19" s="98"/>
    </row>
    <row r="20" spans="1:18" s="36" customFormat="1" ht="15" customHeight="1" x14ac:dyDescent="0.25">
      <c r="A20" s="115">
        <v>18</v>
      </c>
      <c r="B20" s="39" t="s">
        <v>181</v>
      </c>
      <c r="C20" s="53">
        <v>-204</v>
      </c>
      <c r="D20" s="38">
        <v>10001</v>
      </c>
      <c r="E20" s="39" t="s">
        <v>225</v>
      </c>
      <c r="F20" s="39" t="s">
        <v>222</v>
      </c>
      <c r="G20" s="40">
        <v>105</v>
      </c>
      <c r="H20" s="39" t="s">
        <v>268</v>
      </c>
      <c r="I20" s="39" t="s">
        <v>226</v>
      </c>
      <c r="J20" s="41" t="s">
        <v>152</v>
      </c>
      <c r="K20" s="39"/>
      <c r="L20" s="57" t="s">
        <v>227</v>
      </c>
      <c r="M20" s="41" t="s">
        <v>228</v>
      </c>
      <c r="N20" s="47">
        <v>9.8810000000000002</v>
      </c>
      <c r="O20" s="47">
        <v>9.3390000000000004</v>
      </c>
      <c r="P20" s="46">
        <v>8.99</v>
      </c>
      <c r="Q20" s="52">
        <v>6.7149999999999999</v>
      </c>
      <c r="R20" s="98"/>
    </row>
    <row r="21" spans="1:18" s="36" customFormat="1" ht="15" customHeight="1" x14ac:dyDescent="0.25">
      <c r="A21" s="115">
        <v>19</v>
      </c>
      <c r="B21" s="39" t="s">
        <v>181</v>
      </c>
      <c r="C21" s="53">
        <v>-204</v>
      </c>
      <c r="D21" s="38">
        <v>10001</v>
      </c>
      <c r="E21" s="39" t="s">
        <v>229</v>
      </c>
      <c r="F21" s="39" t="s">
        <v>222</v>
      </c>
      <c r="G21" s="40" t="s">
        <v>230</v>
      </c>
      <c r="H21" s="39" t="s">
        <v>268</v>
      </c>
      <c r="I21" s="39"/>
      <c r="J21" s="41"/>
      <c r="K21" s="39"/>
      <c r="L21" s="57"/>
      <c r="M21" s="41" t="s">
        <v>231</v>
      </c>
      <c r="N21" s="50"/>
      <c r="O21" s="37"/>
      <c r="P21" s="45">
        <v>2.4E-2</v>
      </c>
      <c r="Q21" s="46">
        <v>0.432</v>
      </c>
      <c r="R21" s="98"/>
    </row>
    <row r="22" spans="1:18" s="36" customFormat="1" ht="15" customHeight="1" x14ac:dyDescent="0.25">
      <c r="A22" s="115">
        <v>20</v>
      </c>
      <c r="B22" s="39" t="s">
        <v>181</v>
      </c>
      <c r="C22" s="53" t="s">
        <v>232</v>
      </c>
      <c r="D22" s="38">
        <v>10001</v>
      </c>
      <c r="E22" s="39" t="s">
        <v>234</v>
      </c>
      <c r="F22" s="39" t="s">
        <v>235</v>
      </c>
      <c r="G22" s="40">
        <v>115</v>
      </c>
      <c r="H22" s="39" t="s">
        <v>268</v>
      </c>
      <c r="I22" s="39" t="s">
        <v>226</v>
      </c>
      <c r="J22" s="41" t="s">
        <v>152</v>
      </c>
      <c r="K22" s="39"/>
      <c r="L22" s="58" t="s">
        <v>236</v>
      </c>
      <c r="M22" s="41" t="s">
        <v>237</v>
      </c>
      <c r="N22" s="59">
        <v>2.7509999999999999</v>
      </c>
      <c r="O22" s="47">
        <v>2.7909999999999999</v>
      </c>
      <c r="P22" s="46">
        <v>2.5569999999999999</v>
      </c>
      <c r="Q22" s="45">
        <v>2.2480000000000002</v>
      </c>
      <c r="R22" s="98"/>
    </row>
    <row r="23" spans="1:18" s="36" customFormat="1" ht="15" customHeight="1" x14ac:dyDescent="0.25">
      <c r="A23" s="115">
        <v>21</v>
      </c>
      <c r="B23" s="39" t="s">
        <v>181</v>
      </c>
      <c r="C23" s="53">
        <v>-191</v>
      </c>
      <c r="D23" s="38">
        <v>10001</v>
      </c>
      <c r="E23" s="39" t="s">
        <v>233</v>
      </c>
      <c r="F23" s="39" t="s">
        <v>238</v>
      </c>
      <c r="G23" s="40">
        <v>116</v>
      </c>
      <c r="H23" s="39" t="s">
        <v>268</v>
      </c>
      <c r="I23" s="39" t="s">
        <v>226</v>
      </c>
      <c r="J23" s="41" t="s">
        <v>152</v>
      </c>
      <c r="K23" s="39"/>
      <c r="L23" s="57" t="s">
        <v>227</v>
      </c>
      <c r="M23" s="41" t="s">
        <v>239</v>
      </c>
      <c r="N23" s="44">
        <v>0.10100000000000001</v>
      </c>
      <c r="O23" s="45">
        <v>9.9000000000000005E-2</v>
      </c>
      <c r="P23" s="46">
        <v>0.12</v>
      </c>
      <c r="Q23" s="45">
        <v>0.107</v>
      </c>
      <c r="R23" s="98"/>
    </row>
    <row r="24" spans="1:18" s="36" customFormat="1" ht="15" customHeight="1" x14ac:dyDescent="0.25">
      <c r="A24" s="115">
        <v>22</v>
      </c>
      <c r="B24" s="39" t="s">
        <v>181</v>
      </c>
      <c r="C24" s="53">
        <v>-191</v>
      </c>
      <c r="D24" s="38">
        <v>10001</v>
      </c>
      <c r="E24" s="39" t="s">
        <v>233</v>
      </c>
      <c r="F24" s="39" t="s">
        <v>238</v>
      </c>
      <c r="G24" s="40">
        <v>116</v>
      </c>
      <c r="H24" s="39" t="s">
        <v>268</v>
      </c>
      <c r="I24" s="39"/>
      <c r="J24" s="41"/>
      <c r="K24" s="39"/>
      <c r="L24" s="57"/>
      <c r="M24" s="94" t="s">
        <v>240</v>
      </c>
      <c r="N24" s="60">
        <v>0.626</v>
      </c>
      <c r="O24" s="46">
        <v>0.54300000000000004</v>
      </c>
      <c r="P24" s="45">
        <v>0.33400000000000002</v>
      </c>
      <c r="Q24" s="47">
        <v>1.111</v>
      </c>
      <c r="R24" s="98"/>
    </row>
    <row r="25" spans="1:18" s="36" customFormat="1" ht="15" customHeight="1" x14ac:dyDescent="0.25">
      <c r="A25" s="115">
        <v>23</v>
      </c>
      <c r="B25" s="39" t="s">
        <v>181</v>
      </c>
      <c r="C25" s="53">
        <v>-191</v>
      </c>
      <c r="D25" s="38">
        <v>10001</v>
      </c>
      <c r="E25" s="39" t="s">
        <v>233</v>
      </c>
      <c r="F25" s="39" t="s">
        <v>238</v>
      </c>
      <c r="G25" s="40">
        <v>116</v>
      </c>
      <c r="H25" s="39" t="s">
        <v>268</v>
      </c>
      <c r="I25" s="39"/>
      <c r="J25" s="41"/>
      <c r="K25" s="39"/>
      <c r="L25" s="57"/>
      <c r="M25" s="94" t="s">
        <v>241</v>
      </c>
      <c r="N25" s="44">
        <v>2.1949999999999998</v>
      </c>
      <c r="O25" s="45">
        <v>2.1139999999999999</v>
      </c>
      <c r="P25" s="45">
        <v>2.2269999999999999</v>
      </c>
      <c r="Q25" s="46">
        <v>2.387</v>
      </c>
      <c r="R25" s="98"/>
    </row>
    <row r="26" spans="1:18" s="36" customFormat="1" ht="15" customHeight="1" x14ac:dyDescent="0.25">
      <c r="A26" s="115">
        <v>24</v>
      </c>
      <c r="B26" s="39" t="s">
        <v>181</v>
      </c>
      <c r="C26" s="53">
        <v>-128</v>
      </c>
      <c r="D26" s="38">
        <v>10001</v>
      </c>
      <c r="E26" s="39" t="s">
        <v>242</v>
      </c>
      <c r="F26" s="39" t="s">
        <v>222</v>
      </c>
      <c r="G26" s="40">
        <v>135</v>
      </c>
      <c r="H26" s="39" t="s">
        <v>243</v>
      </c>
      <c r="I26" s="39" t="s">
        <v>166</v>
      </c>
      <c r="J26" s="41" t="s">
        <v>152</v>
      </c>
      <c r="K26" s="61" t="s">
        <v>244</v>
      </c>
      <c r="L26" s="51">
        <v>2014</v>
      </c>
      <c r="M26" s="94" t="s">
        <v>245</v>
      </c>
      <c r="N26" s="47">
        <v>7.2969999999999997</v>
      </c>
      <c r="O26" s="46">
        <v>6.9740000000000002</v>
      </c>
      <c r="P26" s="45">
        <v>6.3040000000000003</v>
      </c>
      <c r="Q26" s="45">
        <v>6.093</v>
      </c>
      <c r="R26" s="98"/>
    </row>
    <row r="27" spans="1:18" s="36" customFormat="1" ht="15" customHeight="1" x14ac:dyDescent="0.25">
      <c r="A27" s="115">
        <v>25</v>
      </c>
      <c r="B27" s="39" t="s">
        <v>181</v>
      </c>
      <c r="C27" s="53">
        <v>-127</v>
      </c>
      <c r="D27" s="38">
        <v>10001</v>
      </c>
      <c r="E27" s="39" t="s">
        <v>246</v>
      </c>
      <c r="F27" s="39" t="s">
        <v>222</v>
      </c>
      <c r="G27" s="40">
        <v>136</v>
      </c>
      <c r="H27" s="39" t="s">
        <v>247</v>
      </c>
      <c r="I27" s="39" t="s">
        <v>166</v>
      </c>
      <c r="J27" s="41" t="s">
        <v>154</v>
      </c>
      <c r="K27" s="48" t="s">
        <v>244</v>
      </c>
      <c r="L27" s="51">
        <v>2014</v>
      </c>
      <c r="M27" s="94" t="s">
        <v>160</v>
      </c>
      <c r="N27" s="60">
        <v>28.945</v>
      </c>
      <c r="O27" s="47">
        <v>38.481999999999999</v>
      </c>
      <c r="P27" s="45">
        <v>22.952000000000002</v>
      </c>
      <c r="Q27" s="47">
        <v>36.732999999999997</v>
      </c>
      <c r="R27" s="98"/>
    </row>
    <row r="28" spans="1:18" s="36" customFormat="1" ht="15" customHeight="1" x14ac:dyDescent="0.25">
      <c r="A28" s="115">
        <v>26</v>
      </c>
      <c r="B28" s="39" t="s">
        <v>181</v>
      </c>
      <c r="C28" s="53">
        <v>-127</v>
      </c>
      <c r="D28" s="38">
        <v>10001</v>
      </c>
      <c r="E28" s="39" t="s">
        <v>246</v>
      </c>
      <c r="F28" s="39" t="s">
        <v>222</v>
      </c>
      <c r="G28" s="40">
        <v>136</v>
      </c>
      <c r="H28" s="39" t="s">
        <v>247</v>
      </c>
      <c r="I28" s="39"/>
      <c r="J28" s="41"/>
      <c r="K28" s="48"/>
      <c r="L28" s="62"/>
      <c r="M28" s="94" t="s">
        <v>248</v>
      </c>
      <c r="N28" s="45">
        <v>59.667000000000002</v>
      </c>
      <c r="O28" s="60">
        <v>64.715000000000003</v>
      </c>
      <c r="P28" s="47">
        <v>78.233000000000004</v>
      </c>
      <c r="Q28" s="60">
        <v>66.069000000000003</v>
      </c>
      <c r="R28" s="98"/>
    </row>
    <row r="29" spans="1:18" s="36" customFormat="1" ht="15" customHeight="1" x14ac:dyDescent="0.25">
      <c r="A29" s="115">
        <v>27</v>
      </c>
      <c r="B29" s="39" t="s">
        <v>181</v>
      </c>
      <c r="C29" s="53">
        <v>-112</v>
      </c>
      <c r="D29" s="38">
        <v>10001</v>
      </c>
      <c r="E29" s="39" t="s">
        <v>242</v>
      </c>
      <c r="F29" s="39" t="s">
        <v>249</v>
      </c>
      <c r="G29" s="40">
        <v>193</v>
      </c>
      <c r="H29" s="39" t="s">
        <v>166</v>
      </c>
      <c r="I29" s="39" t="s">
        <v>166</v>
      </c>
      <c r="J29" s="41" t="s">
        <v>152</v>
      </c>
      <c r="K29" s="48" t="s">
        <v>179</v>
      </c>
      <c r="L29" s="63">
        <v>2014</v>
      </c>
      <c r="M29" s="94" t="s">
        <v>250</v>
      </c>
      <c r="N29" s="44"/>
      <c r="O29" s="45">
        <v>7.4390000000000001</v>
      </c>
      <c r="P29" s="45">
        <v>7.49</v>
      </c>
      <c r="Q29" s="45">
        <v>7.5430000000000001</v>
      </c>
      <c r="R29" s="98"/>
    </row>
    <row r="30" spans="1:18" s="36" customFormat="1" ht="15" customHeight="1" x14ac:dyDescent="0.25">
      <c r="A30" s="115">
        <v>28</v>
      </c>
      <c r="B30" s="39" t="s">
        <v>181</v>
      </c>
      <c r="C30" s="38">
        <v>-304</v>
      </c>
      <c r="D30" s="53">
        <v>10001</v>
      </c>
      <c r="E30" s="39" t="s">
        <v>253</v>
      </c>
      <c r="F30" s="39" t="s">
        <v>254</v>
      </c>
      <c r="G30" s="40">
        <v>823</v>
      </c>
      <c r="H30" s="39" t="s">
        <v>255</v>
      </c>
      <c r="I30" s="39" t="s">
        <v>256</v>
      </c>
      <c r="J30" s="41" t="s">
        <v>152</v>
      </c>
      <c r="K30" s="39"/>
      <c r="L30" s="51">
        <v>2014</v>
      </c>
      <c r="M30" s="126" t="s">
        <v>257</v>
      </c>
      <c r="N30" s="44"/>
      <c r="O30" s="45">
        <v>13.88</v>
      </c>
      <c r="P30" s="45">
        <v>13.22</v>
      </c>
      <c r="Q30" s="45">
        <v>13.567</v>
      </c>
      <c r="R30" s="98"/>
    </row>
    <row r="31" spans="1:18" s="36" customFormat="1" ht="15" customHeight="1" x14ac:dyDescent="0.25">
      <c r="A31" s="115">
        <v>29</v>
      </c>
      <c r="B31" s="39" t="s">
        <v>181</v>
      </c>
      <c r="C31" s="38">
        <v>-2256</v>
      </c>
      <c r="D31" s="53">
        <v>10001</v>
      </c>
      <c r="E31" s="39" t="s">
        <v>258</v>
      </c>
      <c r="F31" s="39" t="s">
        <v>259</v>
      </c>
      <c r="G31" s="40">
        <v>872</v>
      </c>
      <c r="H31" s="39" t="s">
        <v>260</v>
      </c>
      <c r="I31" s="39" t="s">
        <v>166</v>
      </c>
      <c r="J31" s="41" t="s">
        <v>154</v>
      </c>
      <c r="K31" s="39"/>
      <c r="L31" s="41"/>
      <c r="M31" s="94" t="s">
        <v>261</v>
      </c>
      <c r="N31" s="44">
        <v>13.579000000000001</v>
      </c>
      <c r="O31" s="45">
        <v>13.670999999999999</v>
      </c>
      <c r="P31" s="45">
        <v>13.324</v>
      </c>
      <c r="Q31" s="45">
        <v>12.923</v>
      </c>
      <c r="R31" s="98"/>
    </row>
    <row r="32" spans="1:18" s="36" customFormat="1" ht="25.5" x14ac:dyDescent="0.25">
      <c r="A32" s="115">
        <v>30</v>
      </c>
      <c r="B32" s="39" t="s">
        <v>181</v>
      </c>
      <c r="C32" s="38">
        <v>-1252</v>
      </c>
      <c r="D32" s="53">
        <v>10001</v>
      </c>
      <c r="E32" s="39" t="s">
        <v>262</v>
      </c>
      <c r="F32" s="39" t="s">
        <v>263</v>
      </c>
      <c r="G32" s="40">
        <v>1066</v>
      </c>
      <c r="H32" s="39" t="s">
        <v>264</v>
      </c>
      <c r="I32" s="39" t="s">
        <v>262</v>
      </c>
      <c r="J32" s="41" t="s">
        <v>154</v>
      </c>
      <c r="K32" s="64" t="s">
        <v>265</v>
      </c>
      <c r="L32" s="51">
        <v>2014</v>
      </c>
      <c r="M32" s="94" t="s">
        <v>266</v>
      </c>
      <c r="N32" s="59">
        <v>7.8520000000000003</v>
      </c>
      <c r="O32" s="45">
        <v>4.585</v>
      </c>
      <c r="P32" s="45">
        <v>4.66</v>
      </c>
      <c r="Q32" s="45">
        <v>4.4820000000000002</v>
      </c>
      <c r="R32" s="98"/>
    </row>
    <row r="33" spans="1:18" s="36" customFormat="1" x14ac:dyDescent="0.25">
      <c r="A33" s="115">
        <v>31</v>
      </c>
      <c r="B33" s="39" t="s">
        <v>181</v>
      </c>
      <c r="C33" s="38">
        <v>-1735</v>
      </c>
      <c r="D33" s="38">
        <v>10001</v>
      </c>
      <c r="E33" s="39" t="s">
        <v>233</v>
      </c>
      <c r="F33" s="39" t="s">
        <v>267</v>
      </c>
      <c r="G33" s="40">
        <v>1382</v>
      </c>
      <c r="H33" s="39" t="s">
        <v>268</v>
      </c>
      <c r="I33" s="39" t="s">
        <v>226</v>
      </c>
      <c r="J33" s="41" t="s">
        <v>154</v>
      </c>
      <c r="K33" s="39"/>
      <c r="L33" s="54" t="s">
        <v>269</v>
      </c>
      <c r="M33" s="94" t="s">
        <v>270</v>
      </c>
      <c r="N33" s="44">
        <v>0.85799999999999998</v>
      </c>
      <c r="O33" s="46">
        <v>0.93600000000000005</v>
      </c>
      <c r="P33" s="45">
        <v>0.83199999999999996</v>
      </c>
      <c r="Q33" s="45">
        <v>0.89500000000000002</v>
      </c>
      <c r="R33" s="98"/>
    </row>
    <row r="34" spans="1:18" s="36" customFormat="1" x14ac:dyDescent="0.25">
      <c r="A34" s="115">
        <v>32</v>
      </c>
      <c r="B34" s="39" t="s">
        <v>181</v>
      </c>
      <c r="C34" s="38">
        <v>-1735</v>
      </c>
      <c r="D34" s="38">
        <v>10001</v>
      </c>
      <c r="E34" s="39" t="s">
        <v>233</v>
      </c>
      <c r="F34" s="39" t="s">
        <v>267</v>
      </c>
      <c r="G34" s="40">
        <v>1382</v>
      </c>
      <c r="H34" s="39" t="s">
        <v>268</v>
      </c>
      <c r="I34" s="39"/>
      <c r="J34" s="41"/>
      <c r="K34" s="39"/>
      <c r="L34" s="54"/>
      <c r="M34" s="94" t="s">
        <v>271</v>
      </c>
      <c r="N34" s="60">
        <v>2.6920000000000002</v>
      </c>
      <c r="O34" s="45">
        <v>2.5150000000000001</v>
      </c>
      <c r="P34" s="45">
        <v>2.31</v>
      </c>
      <c r="Q34" s="46">
        <v>2.7829999999999999</v>
      </c>
      <c r="R34" s="98"/>
    </row>
    <row r="35" spans="1:18" s="36" customFormat="1" x14ac:dyDescent="0.25">
      <c r="A35" s="115">
        <v>33</v>
      </c>
      <c r="B35" s="39" t="s">
        <v>181</v>
      </c>
      <c r="C35" s="38" t="s">
        <v>272</v>
      </c>
      <c r="D35" s="38">
        <v>10001</v>
      </c>
      <c r="E35" s="39" t="s">
        <v>195</v>
      </c>
      <c r="F35" s="39" t="s">
        <v>273</v>
      </c>
      <c r="G35" s="40">
        <v>1420</v>
      </c>
      <c r="H35" s="39" t="s">
        <v>274</v>
      </c>
      <c r="I35" s="39" t="s">
        <v>274</v>
      </c>
      <c r="J35" s="41" t="s">
        <v>154</v>
      </c>
      <c r="K35" s="48" t="s">
        <v>275</v>
      </c>
      <c r="L35" s="43"/>
      <c r="M35" s="94" t="s">
        <v>276</v>
      </c>
      <c r="N35" s="45">
        <v>69.632000000000005</v>
      </c>
      <c r="O35" s="60">
        <v>81.962000000000003</v>
      </c>
      <c r="P35" s="47">
        <v>89.97</v>
      </c>
      <c r="Q35" s="47">
        <v>91.62</v>
      </c>
      <c r="R35" s="99"/>
    </row>
    <row r="36" spans="1:18" s="36" customFormat="1" x14ac:dyDescent="0.25">
      <c r="A36" s="115">
        <v>34</v>
      </c>
      <c r="B36" s="39" t="s">
        <v>181</v>
      </c>
      <c r="C36" s="38" t="s">
        <v>277</v>
      </c>
      <c r="D36" s="38">
        <v>10001</v>
      </c>
      <c r="E36" s="39" t="s">
        <v>278</v>
      </c>
      <c r="F36" s="39" t="s">
        <v>279</v>
      </c>
      <c r="G36" s="40">
        <v>1421</v>
      </c>
      <c r="H36" s="39" t="s">
        <v>280</v>
      </c>
      <c r="I36" s="39" t="s">
        <v>281</v>
      </c>
      <c r="J36" s="41" t="s">
        <v>152</v>
      </c>
      <c r="K36" s="39"/>
      <c r="L36" s="41"/>
      <c r="M36" s="94" t="s">
        <v>282</v>
      </c>
      <c r="N36" s="60">
        <v>10.741</v>
      </c>
      <c r="O36" s="45">
        <v>9.9890000000000008</v>
      </c>
      <c r="P36" s="47">
        <v>15.42</v>
      </c>
      <c r="Q36" s="47">
        <v>16.143000000000001</v>
      </c>
      <c r="R36" s="98"/>
    </row>
    <row r="37" spans="1:18" s="36" customFormat="1" x14ac:dyDescent="0.25">
      <c r="A37" s="115">
        <v>35</v>
      </c>
      <c r="B37" s="39" t="s">
        <v>181</v>
      </c>
      <c r="C37" s="38">
        <v>-1803</v>
      </c>
      <c r="D37" s="38">
        <v>10001</v>
      </c>
      <c r="E37" s="39" t="s">
        <v>233</v>
      </c>
      <c r="F37" s="39" t="s">
        <v>283</v>
      </c>
      <c r="G37" s="40" t="s">
        <v>284</v>
      </c>
      <c r="H37" s="39" t="s">
        <v>268</v>
      </c>
      <c r="I37" s="39" t="s">
        <v>226</v>
      </c>
      <c r="J37" s="41" t="s">
        <v>152</v>
      </c>
      <c r="K37" s="39"/>
      <c r="L37" s="57" t="s">
        <v>285</v>
      </c>
      <c r="M37" s="94" t="s">
        <v>286</v>
      </c>
      <c r="N37" s="44">
        <v>8.7999999999999995E-2</v>
      </c>
      <c r="O37" s="47">
        <v>0.10299999999999999</v>
      </c>
      <c r="P37" s="45">
        <v>7.2999999999999995E-2</v>
      </c>
      <c r="Q37" s="45">
        <v>9.7000000000000003E-2</v>
      </c>
      <c r="R37" s="98"/>
    </row>
    <row r="38" spans="1:18" s="36" customFormat="1" x14ac:dyDescent="0.25">
      <c r="A38" s="115">
        <v>36</v>
      </c>
      <c r="B38" s="39" t="s">
        <v>181</v>
      </c>
      <c r="C38" s="38">
        <v>-1803</v>
      </c>
      <c r="D38" s="38">
        <v>10001</v>
      </c>
      <c r="E38" s="39" t="s">
        <v>233</v>
      </c>
      <c r="F38" s="39" t="s">
        <v>283</v>
      </c>
      <c r="G38" s="40" t="s">
        <v>287</v>
      </c>
      <c r="H38" s="39" t="s">
        <v>268</v>
      </c>
      <c r="I38" s="39"/>
      <c r="J38" s="41"/>
      <c r="K38" s="39"/>
      <c r="L38" s="57"/>
      <c r="M38" s="94" t="s">
        <v>288</v>
      </c>
      <c r="N38" s="60">
        <v>0.152</v>
      </c>
      <c r="O38" s="47">
        <v>0.20699999999999999</v>
      </c>
      <c r="P38" s="46">
        <v>0.15</v>
      </c>
      <c r="Q38" s="45">
        <v>0.126</v>
      </c>
      <c r="R38" s="98"/>
    </row>
    <row r="39" spans="1:18" s="36" customFormat="1" x14ac:dyDescent="0.25">
      <c r="A39" s="115">
        <v>37</v>
      </c>
      <c r="B39" s="39" t="s">
        <v>181</v>
      </c>
      <c r="C39" s="38">
        <v>-4500</v>
      </c>
      <c r="D39" s="38">
        <v>10001</v>
      </c>
      <c r="E39" s="39" t="s">
        <v>187</v>
      </c>
      <c r="F39" s="39" t="s">
        <v>289</v>
      </c>
      <c r="G39" s="40">
        <v>1528</v>
      </c>
      <c r="H39" s="39" t="s">
        <v>290</v>
      </c>
      <c r="I39" s="39" t="s">
        <v>290</v>
      </c>
      <c r="J39" s="41" t="s">
        <v>154</v>
      </c>
      <c r="K39" s="65" t="s">
        <v>291</v>
      </c>
      <c r="L39" s="66"/>
      <c r="M39" s="94" t="s">
        <v>292</v>
      </c>
      <c r="N39" s="46">
        <v>11.885</v>
      </c>
      <c r="O39" s="46">
        <v>11.577999999999999</v>
      </c>
      <c r="P39" s="45">
        <v>9.39</v>
      </c>
      <c r="Q39" s="46">
        <v>11.32</v>
      </c>
      <c r="R39" s="98"/>
    </row>
    <row r="40" spans="1:18" s="36" customFormat="1" x14ac:dyDescent="0.25">
      <c r="A40" s="115">
        <v>38</v>
      </c>
      <c r="B40" s="39" t="s">
        <v>181</v>
      </c>
      <c r="C40" s="38">
        <v>-1986</v>
      </c>
      <c r="D40" s="38">
        <v>10001</v>
      </c>
      <c r="E40" s="39" t="s">
        <v>187</v>
      </c>
      <c r="F40" s="39" t="s">
        <v>293</v>
      </c>
      <c r="G40" s="40">
        <v>1639</v>
      </c>
      <c r="H40" s="39" t="s">
        <v>294</v>
      </c>
      <c r="I40" s="39" t="s">
        <v>294</v>
      </c>
      <c r="J40" s="41" t="s">
        <v>154</v>
      </c>
      <c r="K40" s="48" t="s">
        <v>275</v>
      </c>
      <c r="L40" s="49" t="s">
        <v>295</v>
      </c>
      <c r="M40" s="94" t="s">
        <v>296</v>
      </c>
      <c r="N40" s="45"/>
      <c r="O40" s="45">
        <v>28.152000000000001</v>
      </c>
      <c r="P40" s="60">
        <v>29.16</v>
      </c>
      <c r="Q40" s="47">
        <v>30.102</v>
      </c>
      <c r="R40" s="98"/>
    </row>
    <row r="41" spans="1:18" s="36" customFormat="1" x14ac:dyDescent="0.25">
      <c r="A41" s="115">
        <v>39</v>
      </c>
      <c r="B41" s="39" t="s">
        <v>181</v>
      </c>
      <c r="C41" s="38" t="s">
        <v>297</v>
      </c>
      <c r="D41" s="38">
        <v>10001</v>
      </c>
      <c r="E41" s="39" t="s">
        <v>187</v>
      </c>
      <c r="F41" s="39" t="s">
        <v>298</v>
      </c>
      <c r="G41" s="40">
        <v>2030</v>
      </c>
      <c r="H41" s="39" t="s">
        <v>299</v>
      </c>
      <c r="I41" s="39" t="s">
        <v>299</v>
      </c>
      <c r="J41" s="41" t="s">
        <v>154</v>
      </c>
      <c r="K41" s="48" t="s">
        <v>179</v>
      </c>
      <c r="L41" s="54"/>
      <c r="M41" s="94" t="s">
        <v>300</v>
      </c>
      <c r="N41" s="45">
        <v>7.1550000000000002</v>
      </c>
      <c r="O41" s="46">
        <v>7.4909999999999997</v>
      </c>
      <c r="P41" s="47">
        <v>7.82</v>
      </c>
      <c r="Q41" s="46">
        <v>7.68</v>
      </c>
      <c r="R41" s="98"/>
    </row>
    <row r="42" spans="1:18" s="36" customFormat="1" x14ac:dyDescent="0.25">
      <c r="A42" s="115">
        <v>40</v>
      </c>
      <c r="B42" s="39" t="s">
        <v>181</v>
      </c>
      <c r="C42" s="38">
        <v>-2128</v>
      </c>
      <c r="D42" s="53">
        <v>9979</v>
      </c>
      <c r="E42" s="39" t="s">
        <v>225</v>
      </c>
      <c r="F42" s="39" t="s">
        <v>301</v>
      </c>
      <c r="G42" s="40">
        <v>2036</v>
      </c>
      <c r="H42" s="39" t="s">
        <v>302</v>
      </c>
      <c r="I42" s="39" t="s">
        <v>166</v>
      </c>
      <c r="J42" s="41" t="s">
        <v>152</v>
      </c>
      <c r="K42" s="39"/>
      <c r="L42" s="41"/>
      <c r="M42" s="94" t="s">
        <v>303</v>
      </c>
      <c r="N42" s="44"/>
      <c r="O42" s="45">
        <v>1.752</v>
      </c>
      <c r="P42" s="46">
        <v>1.94</v>
      </c>
      <c r="Q42" s="47">
        <v>2.0289999999999999</v>
      </c>
      <c r="R42" s="98"/>
    </row>
    <row r="43" spans="1:18" s="36" customFormat="1" x14ac:dyDescent="0.25">
      <c r="A43" s="115">
        <v>41</v>
      </c>
      <c r="B43" s="39" t="s">
        <v>181</v>
      </c>
      <c r="C43" s="38">
        <v>-2766</v>
      </c>
      <c r="D43" s="38">
        <v>9979</v>
      </c>
      <c r="E43" s="39" t="s">
        <v>225</v>
      </c>
      <c r="F43" s="39" t="s">
        <v>267</v>
      </c>
      <c r="G43" s="40">
        <v>2037</v>
      </c>
      <c r="H43" s="39" t="s">
        <v>302</v>
      </c>
      <c r="I43" s="39" t="s">
        <v>166</v>
      </c>
      <c r="J43" s="41" t="s">
        <v>152</v>
      </c>
      <c r="K43" s="39"/>
      <c r="L43" s="51">
        <v>2014</v>
      </c>
      <c r="M43" s="94" t="s">
        <v>304</v>
      </c>
      <c r="N43" s="44"/>
      <c r="O43" s="45">
        <v>5.1529999999999996</v>
      </c>
      <c r="P43" s="46">
        <v>5.54</v>
      </c>
      <c r="Q43" s="47">
        <v>5.6340000000000003</v>
      </c>
      <c r="R43" s="98"/>
    </row>
    <row r="44" spans="1:18" s="36" customFormat="1" x14ac:dyDescent="0.25">
      <c r="A44" s="115">
        <v>42</v>
      </c>
      <c r="B44" s="39" t="s">
        <v>181</v>
      </c>
      <c r="C44" s="38">
        <v>-4212</v>
      </c>
      <c r="D44" s="38">
        <v>9979</v>
      </c>
      <c r="E44" s="39" t="s">
        <v>225</v>
      </c>
      <c r="F44" s="39" t="s">
        <v>267</v>
      </c>
      <c r="G44" s="40">
        <v>2038</v>
      </c>
      <c r="H44" s="39" t="s">
        <v>302</v>
      </c>
      <c r="I44" s="39" t="s">
        <v>166</v>
      </c>
      <c r="J44" s="41" t="s">
        <v>152</v>
      </c>
      <c r="K44" s="39"/>
      <c r="L44" s="51">
        <v>2014</v>
      </c>
      <c r="M44" s="94" t="s">
        <v>305</v>
      </c>
      <c r="N44" s="44"/>
      <c r="O44" s="47">
        <v>13.362</v>
      </c>
      <c r="P44" s="46">
        <v>10.86</v>
      </c>
      <c r="Q44" s="45">
        <v>10.065</v>
      </c>
      <c r="R44" s="98"/>
    </row>
    <row r="45" spans="1:18" s="36" customFormat="1" x14ac:dyDescent="0.25">
      <c r="A45" s="115">
        <v>43</v>
      </c>
      <c r="B45" s="39" t="s">
        <v>181</v>
      </c>
      <c r="C45" s="53">
        <v>-2763</v>
      </c>
      <c r="D45" s="53">
        <v>10001</v>
      </c>
      <c r="E45" s="39" t="s">
        <v>195</v>
      </c>
      <c r="F45" s="39" t="s">
        <v>306</v>
      </c>
      <c r="G45" s="40">
        <v>2047</v>
      </c>
      <c r="H45" s="39" t="s">
        <v>307</v>
      </c>
      <c r="I45" s="39" t="s">
        <v>308</v>
      </c>
      <c r="J45" s="41" t="s">
        <v>154</v>
      </c>
      <c r="K45" s="67" t="s">
        <v>291</v>
      </c>
      <c r="L45" s="66"/>
      <c r="M45" s="94" t="s">
        <v>309</v>
      </c>
      <c r="N45" s="44">
        <v>111.461</v>
      </c>
      <c r="O45" s="46">
        <v>115.871</v>
      </c>
      <c r="P45" s="46">
        <v>114.18</v>
      </c>
      <c r="Q45" s="45">
        <v>107.324</v>
      </c>
      <c r="R45" s="98"/>
    </row>
    <row r="46" spans="1:18" s="36" customFormat="1" x14ac:dyDescent="0.25">
      <c r="A46" s="115">
        <v>44</v>
      </c>
      <c r="B46" s="39" t="s">
        <v>181</v>
      </c>
      <c r="C46" s="53">
        <v>-2763</v>
      </c>
      <c r="D46" s="53">
        <v>10001</v>
      </c>
      <c r="E46" s="39" t="s">
        <v>195</v>
      </c>
      <c r="F46" s="39" t="s">
        <v>306</v>
      </c>
      <c r="G46" s="40">
        <v>2047</v>
      </c>
      <c r="H46" s="39" t="s">
        <v>195</v>
      </c>
      <c r="I46" s="39"/>
      <c r="J46" s="41"/>
      <c r="K46" s="67"/>
      <c r="L46" s="66"/>
      <c r="M46" s="94" t="s">
        <v>310</v>
      </c>
      <c r="N46" s="50"/>
      <c r="O46" s="37"/>
      <c r="P46" s="37"/>
      <c r="Q46" s="45">
        <v>4.1369999999999996</v>
      </c>
      <c r="R46" s="98"/>
    </row>
    <row r="47" spans="1:18" s="36" customFormat="1" x14ac:dyDescent="0.25">
      <c r="A47" s="115">
        <v>45</v>
      </c>
      <c r="B47" s="39" t="s">
        <v>181</v>
      </c>
      <c r="C47" s="53" t="s">
        <v>311</v>
      </c>
      <c r="D47" s="53">
        <v>10001</v>
      </c>
      <c r="E47" s="39" t="s">
        <v>312</v>
      </c>
      <c r="F47" s="39" t="s">
        <v>313</v>
      </c>
      <c r="G47" s="40">
        <v>2057</v>
      </c>
      <c r="H47" s="39" t="s">
        <v>314</v>
      </c>
      <c r="I47" s="39" t="s">
        <v>315</v>
      </c>
      <c r="J47" s="41" t="s">
        <v>154</v>
      </c>
      <c r="K47" s="39"/>
      <c r="L47" s="41"/>
      <c r="M47" s="94" t="s">
        <v>316</v>
      </c>
      <c r="N47" s="44">
        <v>21.315000000000001</v>
      </c>
      <c r="O47" s="46">
        <v>26.495000000000001</v>
      </c>
      <c r="P47" s="47">
        <v>27.968</v>
      </c>
      <c r="Q47" s="46">
        <v>25.94</v>
      </c>
      <c r="R47" s="98"/>
    </row>
    <row r="48" spans="1:18" s="36" customFormat="1" x14ac:dyDescent="0.25">
      <c r="A48" s="115">
        <v>46</v>
      </c>
      <c r="B48" s="39" t="s">
        <v>181</v>
      </c>
      <c r="C48" s="53">
        <v>-2763</v>
      </c>
      <c r="D48" s="53">
        <v>10001</v>
      </c>
      <c r="E48" s="39" t="s">
        <v>234</v>
      </c>
      <c r="F48" s="39" t="s">
        <v>267</v>
      </c>
      <c r="G48" s="40" t="s">
        <v>317</v>
      </c>
      <c r="H48" s="39" t="s">
        <v>268</v>
      </c>
      <c r="I48" s="39" t="s">
        <v>226</v>
      </c>
      <c r="J48" s="41" t="s">
        <v>152</v>
      </c>
      <c r="K48" s="39"/>
      <c r="L48" s="54" t="s">
        <v>269</v>
      </c>
      <c r="M48" s="94" t="s">
        <v>318</v>
      </c>
      <c r="N48" s="47">
        <v>6.1459999999999999</v>
      </c>
      <c r="O48" s="46">
        <v>5.7140000000000004</v>
      </c>
      <c r="P48" s="45">
        <v>5.306</v>
      </c>
      <c r="Q48" s="45">
        <v>5.3330000000000002</v>
      </c>
      <c r="R48" s="98"/>
    </row>
    <row r="49" spans="1:19" s="36" customFormat="1" x14ac:dyDescent="0.25">
      <c r="A49" s="115">
        <v>47</v>
      </c>
      <c r="B49" s="39" t="s">
        <v>181</v>
      </c>
      <c r="C49" s="53">
        <v>-2763</v>
      </c>
      <c r="D49" s="53">
        <v>10001</v>
      </c>
      <c r="E49" s="39" t="s">
        <v>234</v>
      </c>
      <c r="F49" s="39" t="s">
        <v>267</v>
      </c>
      <c r="G49" s="40" t="s">
        <v>319</v>
      </c>
      <c r="H49" s="39" t="s">
        <v>268</v>
      </c>
      <c r="I49" s="39"/>
      <c r="J49" s="41"/>
      <c r="K49" s="39"/>
      <c r="L49" s="54"/>
      <c r="M49" s="94" t="s">
        <v>320</v>
      </c>
      <c r="N49" s="45">
        <v>0.67500000000000004</v>
      </c>
      <c r="O49" s="47">
        <v>1.0660000000000001</v>
      </c>
      <c r="P49" s="46">
        <v>0.81899999999999995</v>
      </c>
      <c r="Q49" s="45">
        <v>0.77600000000000002</v>
      </c>
      <c r="R49" s="98"/>
    </row>
    <row r="50" spans="1:19" s="36" customFormat="1" x14ac:dyDescent="0.25">
      <c r="A50" s="115">
        <v>48</v>
      </c>
      <c r="B50" s="39" t="s">
        <v>181</v>
      </c>
      <c r="C50" s="53">
        <v>-2763</v>
      </c>
      <c r="D50" s="53">
        <v>10001</v>
      </c>
      <c r="E50" s="39" t="s">
        <v>234</v>
      </c>
      <c r="F50" s="39" t="s">
        <v>267</v>
      </c>
      <c r="G50" s="40" t="s">
        <v>321</v>
      </c>
      <c r="H50" s="39" t="s">
        <v>268</v>
      </c>
      <c r="I50" s="39"/>
      <c r="J50" s="41"/>
      <c r="K50" s="39"/>
      <c r="L50" s="54"/>
      <c r="M50" s="94" t="s">
        <v>322</v>
      </c>
      <c r="N50" s="59">
        <v>9.4949999999999992</v>
      </c>
      <c r="O50" s="45">
        <v>7.6929999999999996</v>
      </c>
      <c r="P50" s="45">
        <v>7.3940000000000001</v>
      </c>
      <c r="Q50" s="46">
        <v>8.0329999999999995</v>
      </c>
      <c r="R50" s="98"/>
    </row>
    <row r="51" spans="1:19" s="36" customFormat="1" x14ac:dyDescent="0.25">
      <c r="A51" s="115">
        <v>49</v>
      </c>
      <c r="B51" s="39" t="s">
        <v>181</v>
      </c>
      <c r="C51" s="53">
        <v>-2763</v>
      </c>
      <c r="D51" s="53">
        <v>10001</v>
      </c>
      <c r="E51" s="39" t="s">
        <v>234</v>
      </c>
      <c r="F51" s="39" t="s">
        <v>267</v>
      </c>
      <c r="G51" s="40" t="s">
        <v>323</v>
      </c>
      <c r="H51" s="39" t="s">
        <v>268</v>
      </c>
      <c r="I51" s="39"/>
      <c r="J51" s="41"/>
      <c r="K51" s="39"/>
      <c r="L51" s="54"/>
      <c r="M51" s="94" t="s">
        <v>324</v>
      </c>
      <c r="N51" s="59">
        <v>0.72199999999999998</v>
      </c>
      <c r="O51" s="46">
        <v>0.21299999999999999</v>
      </c>
      <c r="P51" s="45">
        <v>8.2000000000000003E-2</v>
      </c>
      <c r="Q51" s="46">
        <v>0.158</v>
      </c>
      <c r="R51" s="98"/>
    </row>
    <row r="52" spans="1:19" s="36" customFormat="1" x14ac:dyDescent="0.25">
      <c r="A52" s="115">
        <v>50</v>
      </c>
      <c r="B52" s="39" t="s">
        <v>181</v>
      </c>
      <c r="C52" s="53">
        <v>-2755</v>
      </c>
      <c r="D52" s="53">
        <v>10001</v>
      </c>
      <c r="E52" s="39" t="s">
        <v>325</v>
      </c>
      <c r="F52" s="39" t="s">
        <v>279</v>
      </c>
      <c r="G52" s="40">
        <v>2123</v>
      </c>
      <c r="H52" s="39" t="s">
        <v>326</v>
      </c>
      <c r="I52" s="39" t="s">
        <v>166</v>
      </c>
      <c r="J52" s="41" t="s">
        <v>152</v>
      </c>
      <c r="K52" s="39"/>
      <c r="L52" s="51">
        <v>2014</v>
      </c>
      <c r="M52" s="94" t="s">
        <v>327</v>
      </c>
      <c r="N52" s="59">
        <v>28.757999999999999</v>
      </c>
      <c r="O52" s="46">
        <v>26.861000000000001</v>
      </c>
      <c r="P52" s="46">
        <v>24.475999999999999</v>
      </c>
      <c r="Q52" s="45">
        <v>22.748000000000001</v>
      </c>
      <c r="R52" s="98"/>
    </row>
    <row r="53" spans="1:19" s="36" customFormat="1" x14ac:dyDescent="0.25">
      <c r="A53" s="115">
        <v>51</v>
      </c>
      <c r="B53" s="39" t="s">
        <v>181</v>
      </c>
      <c r="C53" s="53">
        <v>-4634</v>
      </c>
      <c r="D53" s="53">
        <v>10001</v>
      </c>
      <c r="E53" s="39" t="s">
        <v>187</v>
      </c>
      <c r="F53" s="39" t="s">
        <v>328</v>
      </c>
      <c r="G53" s="40">
        <v>2148</v>
      </c>
      <c r="H53" s="39" t="s">
        <v>329</v>
      </c>
      <c r="I53" s="39" t="s">
        <v>329</v>
      </c>
      <c r="J53" s="41" t="s">
        <v>154</v>
      </c>
      <c r="K53" s="48" t="s">
        <v>275</v>
      </c>
      <c r="L53" s="49" t="s">
        <v>330</v>
      </c>
      <c r="M53" s="94" t="s">
        <v>331</v>
      </c>
      <c r="N53" s="59">
        <v>20.841999999999999</v>
      </c>
      <c r="O53" s="46">
        <v>20.571000000000002</v>
      </c>
      <c r="P53" s="45">
        <v>19.260000000000002</v>
      </c>
      <c r="Q53" s="46">
        <v>19.843</v>
      </c>
      <c r="R53" s="98"/>
    </row>
    <row r="54" spans="1:19" s="36" customFormat="1" x14ac:dyDescent="0.25">
      <c r="A54" s="115">
        <v>52</v>
      </c>
      <c r="B54" s="39" t="s">
        <v>181</v>
      </c>
      <c r="C54" s="53" t="s">
        <v>435</v>
      </c>
      <c r="D54" s="153">
        <v>5540</v>
      </c>
      <c r="E54" s="90" t="s">
        <v>332</v>
      </c>
      <c r="F54" s="90" t="s">
        <v>333</v>
      </c>
      <c r="G54" s="90">
        <v>2174</v>
      </c>
      <c r="H54" s="90" t="s">
        <v>334</v>
      </c>
      <c r="I54" s="68"/>
      <c r="J54" s="68"/>
      <c r="K54" s="68"/>
      <c r="L54" s="68"/>
      <c r="M54" s="152" t="s">
        <v>335</v>
      </c>
      <c r="N54" s="91"/>
      <c r="O54" s="92">
        <v>313.77499999999998</v>
      </c>
      <c r="P54" s="93">
        <v>324.5</v>
      </c>
      <c r="Q54" s="92">
        <v>311.36</v>
      </c>
      <c r="R54" s="100" t="s">
        <v>430</v>
      </c>
    </row>
    <row r="55" spans="1:19" s="36" customFormat="1" x14ac:dyDescent="0.25">
      <c r="A55" s="115">
        <v>53</v>
      </c>
      <c r="B55" s="39" t="s">
        <v>181</v>
      </c>
      <c r="C55" s="53">
        <v>-34</v>
      </c>
      <c r="D55" s="53">
        <v>10001</v>
      </c>
      <c r="E55" s="39" t="s">
        <v>336</v>
      </c>
      <c r="F55" s="39" t="s">
        <v>188</v>
      </c>
      <c r="G55" s="40">
        <v>2187</v>
      </c>
      <c r="H55" s="39" t="s">
        <v>337</v>
      </c>
      <c r="I55" s="39" t="s">
        <v>315</v>
      </c>
      <c r="J55" s="41" t="s">
        <v>152</v>
      </c>
      <c r="K55" s="48"/>
      <c r="L55" s="69" t="s">
        <v>338</v>
      </c>
      <c r="M55" s="94" t="s">
        <v>339</v>
      </c>
      <c r="N55" s="46">
        <v>81.900000000000006</v>
      </c>
      <c r="O55" s="45">
        <v>79.789000000000001</v>
      </c>
      <c r="P55" s="47">
        <v>96.591999999999999</v>
      </c>
      <c r="Q55" s="47">
        <v>95.177999999999997</v>
      </c>
      <c r="R55" s="98"/>
      <c r="S55" s="95"/>
    </row>
    <row r="56" spans="1:19" s="36" customFormat="1" x14ac:dyDescent="0.25">
      <c r="A56" s="115">
        <v>54</v>
      </c>
      <c r="B56" s="39" t="s">
        <v>181</v>
      </c>
      <c r="C56" s="53">
        <v>-34</v>
      </c>
      <c r="D56" s="53">
        <v>10001</v>
      </c>
      <c r="E56" s="39" t="s">
        <v>336</v>
      </c>
      <c r="F56" s="39" t="s">
        <v>188</v>
      </c>
      <c r="G56" s="40">
        <v>2187</v>
      </c>
      <c r="H56" s="39" t="s">
        <v>340</v>
      </c>
      <c r="I56" s="39"/>
      <c r="J56" s="41"/>
      <c r="K56" s="41"/>
      <c r="L56" s="70"/>
      <c r="M56" s="94" t="s">
        <v>341</v>
      </c>
      <c r="N56" s="45">
        <v>57.588000000000001</v>
      </c>
      <c r="O56" s="45">
        <v>56.863</v>
      </c>
      <c r="P56" s="47">
        <v>65.22</v>
      </c>
      <c r="Q56" s="47">
        <v>65.847999999999999</v>
      </c>
      <c r="R56" s="98"/>
    </row>
    <row r="57" spans="1:19" s="36" customFormat="1" x14ac:dyDescent="0.25">
      <c r="A57" s="115">
        <v>55</v>
      </c>
      <c r="B57" s="67" t="s">
        <v>181</v>
      </c>
      <c r="C57" s="53" t="s">
        <v>342</v>
      </c>
      <c r="D57" s="53">
        <v>10001</v>
      </c>
      <c r="E57" s="39" t="s">
        <v>343</v>
      </c>
      <c r="F57" s="39" t="s">
        <v>273</v>
      </c>
      <c r="G57" s="40">
        <v>2292</v>
      </c>
      <c r="H57" s="39" t="s">
        <v>344</v>
      </c>
      <c r="I57" s="39" t="s">
        <v>262</v>
      </c>
      <c r="J57" s="41" t="s">
        <v>154</v>
      </c>
      <c r="K57" s="48" t="s">
        <v>179</v>
      </c>
      <c r="L57" s="51">
        <v>2014</v>
      </c>
      <c r="M57" s="94" t="s">
        <v>345</v>
      </c>
      <c r="N57" s="44">
        <v>20.611999999999998</v>
      </c>
      <c r="O57" s="46">
        <v>21.384</v>
      </c>
      <c r="P57" s="45">
        <v>22.14</v>
      </c>
      <c r="Q57" s="47">
        <v>22.81</v>
      </c>
      <c r="R57" s="98"/>
    </row>
    <row r="58" spans="1:19" s="36" customFormat="1" ht="16.5" customHeight="1" x14ac:dyDescent="0.25">
      <c r="A58" s="115">
        <v>56</v>
      </c>
      <c r="B58" s="39" t="s">
        <v>181</v>
      </c>
      <c r="C58" s="53">
        <v>-2819</v>
      </c>
      <c r="D58" s="53">
        <v>10001</v>
      </c>
      <c r="E58" s="39" t="s">
        <v>156</v>
      </c>
      <c r="F58" s="39" t="s">
        <v>346</v>
      </c>
      <c r="G58" s="40">
        <v>2295</v>
      </c>
      <c r="H58" s="39" t="s">
        <v>347</v>
      </c>
      <c r="I58" s="39" t="s">
        <v>348</v>
      </c>
      <c r="J58" s="41" t="s">
        <v>349</v>
      </c>
      <c r="K58" s="39" t="s">
        <v>350</v>
      </c>
      <c r="L58" s="41" t="s">
        <v>351</v>
      </c>
      <c r="M58" s="94" t="s">
        <v>352</v>
      </c>
      <c r="N58" s="44"/>
      <c r="O58" s="45">
        <v>37.081000000000003</v>
      </c>
      <c r="P58" s="46">
        <v>41.579000000000001</v>
      </c>
      <c r="Q58" s="47">
        <v>51.497</v>
      </c>
      <c r="R58" s="98"/>
    </row>
    <row r="59" spans="1:19" s="36" customFormat="1" x14ac:dyDescent="0.25">
      <c r="A59" s="115">
        <v>57</v>
      </c>
      <c r="B59" s="39" t="s">
        <v>181</v>
      </c>
      <c r="C59" s="53">
        <v>-5174</v>
      </c>
      <c r="D59" s="153">
        <v>10761</v>
      </c>
      <c r="E59" s="90" t="s">
        <v>353</v>
      </c>
      <c r="F59" s="90" t="s">
        <v>354</v>
      </c>
      <c r="G59" s="90">
        <v>2377</v>
      </c>
      <c r="H59" s="90" t="s">
        <v>251</v>
      </c>
      <c r="I59" s="68" t="s">
        <v>252</v>
      </c>
      <c r="J59" s="68" t="s">
        <v>154</v>
      </c>
      <c r="K59" s="68"/>
      <c r="L59" s="68"/>
      <c r="M59" s="152" t="s">
        <v>355</v>
      </c>
      <c r="N59" s="91">
        <v>698.072</v>
      </c>
      <c r="O59" s="92">
        <v>668.41800000000001</v>
      </c>
      <c r="P59" s="93">
        <v>1570</v>
      </c>
      <c r="Q59" s="92">
        <v>1498.61</v>
      </c>
      <c r="R59" s="100" t="s">
        <v>430</v>
      </c>
    </row>
    <row r="60" spans="1:19" s="36" customFormat="1" x14ac:dyDescent="0.25">
      <c r="A60" s="115">
        <v>58</v>
      </c>
      <c r="B60" s="39" t="s">
        <v>181</v>
      </c>
      <c r="C60" s="38">
        <v>-5258</v>
      </c>
      <c r="D60" s="38">
        <v>10001</v>
      </c>
      <c r="E60" s="39" t="s">
        <v>343</v>
      </c>
      <c r="F60" s="39" t="s">
        <v>273</v>
      </c>
      <c r="G60" s="40">
        <v>2467</v>
      </c>
      <c r="H60" s="39" t="s">
        <v>356</v>
      </c>
      <c r="I60" s="39" t="s">
        <v>262</v>
      </c>
      <c r="J60" s="41" t="s">
        <v>154</v>
      </c>
      <c r="K60" s="39"/>
      <c r="L60" s="51">
        <v>2014</v>
      </c>
      <c r="M60" s="94" t="s">
        <v>357</v>
      </c>
      <c r="N60" s="59">
        <v>16.396999999999998</v>
      </c>
      <c r="O60" s="46">
        <v>14.811999999999999</v>
      </c>
      <c r="P60" s="45">
        <v>13.59</v>
      </c>
      <c r="Q60" s="45">
        <v>13.01</v>
      </c>
      <c r="R60" s="98"/>
    </row>
    <row r="61" spans="1:19" s="36" customFormat="1" x14ac:dyDescent="0.25">
      <c r="A61" s="115">
        <v>59</v>
      </c>
      <c r="B61" s="39" t="s">
        <v>181</v>
      </c>
      <c r="C61" s="38">
        <v>-1502</v>
      </c>
      <c r="D61" s="53">
        <v>10761</v>
      </c>
      <c r="E61" s="39" t="s">
        <v>358</v>
      </c>
      <c r="F61" s="39" t="s">
        <v>283</v>
      </c>
      <c r="G61" s="40" t="s">
        <v>165</v>
      </c>
      <c r="H61" s="39" t="s">
        <v>251</v>
      </c>
      <c r="I61" s="39" t="s">
        <v>252</v>
      </c>
      <c r="J61" s="41" t="s">
        <v>152</v>
      </c>
      <c r="K61" s="39"/>
      <c r="L61" s="41"/>
      <c r="M61" s="94" t="s">
        <v>359</v>
      </c>
      <c r="N61" s="59">
        <v>27.03</v>
      </c>
      <c r="O61" s="46">
        <v>17.867999999999999</v>
      </c>
      <c r="P61" s="52">
        <v>0.03</v>
      </c>
      <c r="Q61" s="52">
        <v>0.03</v>
      </c>
      <c r="R61" s="98"/>
    </row>
    <row r="62" spans="1:19" s="36" customFormat="1" x14ac:dyDescent="0.25">
      <c r="A62" s="115">
        <v>60</v>
      </c>
      <c r="B62" s="39" t="s">
        <v>181</v>
      </c>
      <c r="C62" s="38">
        <v>-3274</v>
      </c>
      <c r="D62" s="53">
        <v>10761</v>
      </c>
      <c r="E62" s="39" t="s">
        <v>360</v>
      </c>
      <c r="F62" s="39" t="s">
        <v>361</v>
      </c>
      <c r="G62" s="40" t="s">
        <v>165</v>
      </c>
      <c r="H62" s="39" t="s">
        <v>251</v>
      </c>
      <c r="I62" s="39" t="s">
        <v>252</v>
      </c>
      <c r="J62" s="41" t="s">
        <v>152</v>
      </c>
      <c r="K62" s="39"/>
      <c r="L62" s="41"/>
      <c r="M62" s="94" t="s">
        <v>362</v>
      </c>
      <c r="N62" s="46">
        <v>14.83</v>
      </c>
      <c r="O62" s="45">
        <v>7.7119999999999997</v>
      </c>
      <c r="P62" s="47">
        <v>19.46</v>
      </c>
      <c r="Q62" s="46">
        <v>17.239999999999998</v>
      </c>
      <c r="R62" s="98"/>
    </row>
    <row r="63" spans="1:19" s="36" customFormat="1" x14ac:dyDescent="0.25">
      <c r="A63" s="115">
        <v>61</v>
      </c>
      <c r="B63" s="39" t="s">
        <v>181</v>
      </c>
      <c r="C63" s="53" t="s">
        <v>363</v>
      </c>
      <c r="D63" s="53">
        <v>10001</v>
      </c>
      <c r="E63" s="39" t="s">
        <v>364</v>
      </c>
      <c r="F63" s="39" t="s">
        <v>279</v>
      </c>
      <c r="G63" s="40">
        <v>2222</v>
      </c>
      <c r="H63" s="39" t="s">
        <v>340</v>
      </c>
      <c r="I63" s="39" t="s">
        <v>315</v>
      </c>
      <c r="J63" s="41" t="s">
        <v>152</v>
      </c>
      <c r="K63" s="39"/>
      <c r="L63" s="41"/>
      <c r="M63" s="94" t="s">
        <v>365</v>
      </c>
      <c r="N63" s="59">
        <v>26.405999999999999</v>
      </c>
      <c r="O63" s="46">
        <v>23.428000000000001</v>
      </c>
      <c r="P63" s="46">
        <v>24.497</v>
      </c>
      <c r="Q63" s="45">
        <v>19.954000000000001</v>
      </c>
      <c r="R63" s="98"/>
    </row>
    <row r="64" spans="1:19" s="36" customFormat="1" x14ac:dyDescent="0.25">
      <c r="A64" s="115">
        <v>62</v>
      </c>
      <c r="B64" s="39" t="s">
        <v>181</v>
      </c>
      <c r="C64" s="38">
        <v>-493</v>
      </c>
      <c r="D64" s="38">
        <v>10001</v>
      </c>
      <c r="E64" s="39" t="s">
        <v>366</v>
      </c>
      <c r="F64" s="39" t="s">
        <v>263</v>
      </c>
      <c r="G64" s="40" t="s">
        <v>165</v>
      </c>
      <c r="H64" s="39"/>
      <c r="I64" s="39" t="s">
        <v>166</v>
      </c>
      <c r="J64" s="41" t="s">
        <v>152</v>
      </c>
      <c r="K64" s="39"/>
      <c r="L64" s="41"/>
      <c r="M64" s="94" t="s">
        <v>367</v>
      </c>
      <c r="N64" s="44">
        <v>0.122</v>
      </c>
      <c r="O64" s="46">
        <v>0.14099999999999999</v>
      </c>
      <c r="P64" s="46">
        <v>0.14000000000000001</v>
      </c>
      <c r="Q64" s="47">
        <v>0.191</v>
      </c>
      <c r="R64" s="98"/>
    </row>
    <row r="65" spans="1:18" s="36" customFormat="1" x14ac:dyDescent="0.25">
      <c r="A65" s="115">
        <v>63</v>
      </c>
      <c r="B65" s="39" t="s">
        <v>181</v>
      </c>
      <c r="C65" s="53" t="s">
        <v>436</v>
      </c>
      <c r="D65" s="38">
        <v>10001</v>
      </c>
      <c r="E65" s="39" t="s">
        <v>370</v>
      </c>
      <c r="F65" s="39" t="s">
        <v>112</v>
      </c>
      <c r="G65" s="40" t="s">
        <v>368</v>
      </c>
      <c r="H65" s="39" t="s">
        <v>371</v>
      </c>
      <c r="I65" s="39" t="s">
        <v>166</v>
      </c>
      <c r="J65" s="41" t="s">
        <v>152</v>
      </c>
      <c r="K65" s="39"/>
      <c r="L65" s="41"/>
      <c r="M65" s="94" t="s">
        <v>372</v>
      </c>
      <c r="N65" s="60">
        <v>0.36199999999999999</v>
      </c>
      <c r="O65" s="47">
        <v>0.42299999999999999</v>
      </c>
      <c r="P65" s="45">
        <v>0.14499999999999999</v>
      </c>
      <c r="Q65" s="45">
        <v>0.105</v>
      </c>
      <c r="R65" s="98"/>
    </row>
    <row r="66" spans="1:18" s="36" customFormat="1" x14ac:dyDescent="0.25">
      <c r="A66" s="115">
        <v>64</v>
      </c>
      <c r="B66" s="39" t="s">
        <v>373</v>
      </c>
      <c r="C66" s="53">
        <v>400</v>
      </c>
      <c r="D66" s="38">
        <v>10001</v>
      </c>
      <c r="E66" s="39" t="s">
        <v>374</v>
      </c>
      <c r="F66" s="39" t="s">
        <v>375</v>
      </c>
      <c r="G66" s="40">
        <v>291</v>
      </c>
      <c r="H66" s="39" t="s">
        <v>376</v>
      </c>
      <c r="I66" s="39" t="s">
        <v>376</v>
      </c>
      <c r="J66" s="41" t="s">
        <v>154</v>
      </c>
      <c r="K66" s="48" t="s">
        <v>377</v>
      </c>
      <c r="L66" s="41"/>
      <c r="M66" s="94" t="s">
        <v>378</v>
      </c>
      <c r="N66" s="45">
        <v>21.132000000000001</v>
      </c>
      <c r="O66" s="46">
        <v>24.521999999999998</v>
      </c>
      <c r="P66" s="47">
        <v>27.19</v>
      </c>
      <c r="Q66" s="46">
        <v>26.475000000000001</v>
      </c>
      <c r="R66" s="98"/>
    </row>
    <row r="67" spans="1:18" s="36" customFormat="1" x14ac:dyDescent="0.25">
      <c r="A67" s="115">
        <v>65</v>
      </c>
      <c r="B67" s="39" t="s">
        <v>181</v>
      </c>
      <c r="C67" s="53" t="s">
        <v>437</v>
      </c>
      <c r="D67" s="38">
        <v>10001</v>
      </c>
      <c r="E67" s="39" t="s">
        <v>379</v>
      </c>
      <c r="F67" s="39" t="s">
        <v>293</v>
      </c>
      <c r="G67" s="40" t="s">
        <v>165</v>
      </c>
      <c r="H67" s="39"/>
      <c r="I67" s="101"/>
      <c r="J67" s="101"/>
      <c r="K67" s="101"/>
      <c r="L67" s="101"/>
      <c r="M67" s="94" t="s">
        <v>380</v>
      </c>
      <c r="N67" s="45">
        <v>5.9960000000000004</v>
      </c>
      <c r="O67" s="46">
        <v>6.9710000000000001</v>
      </c>
      <c r="P67" s="45">
        <v>5.6509999999999998</v>
      </c>
      <c r="Q67" s="45">
        <v>5.7140000000000004</v>
      </c>
      <c r="R67" s="98"/>
    </row>
    <row r="68" spans="1:18" x14ac:dyDescent="0.25">
      <c r="A68" s="115">
        <v>66</v>
      </c>
      <c r="B68" s="39" t="s">
        <v>181</v>
      </c>
      <c r="C68" s="53" t="s">
        <v>438</v>
      </c>
      <c r="D68" s="38">
        <v>10001</v>
      </c>
      <c r="E68" s="39" t="s">
        <v>379</v>
      </c>
      <c r="F68" s="39" t="s">
        <v>381</v>
      </c>
      <c r="G68" s="40" t="s">
        <v>165</v>
      </c>
      <c r="H68" s="39"/>
      <c r="I68" s="102"/>
      <c r="J68" s="102"/>
      <c r="K68" s="102"/>
      <c r="L68" s="102"/>
      <c r="M68" s="94" t="s">
        <v>382</v>
      </c>
      <c r="N68" s="45">
        <v>6.8330000000000002</v>
      </c>
      <c r="O68" s="45">
        <v>7.1920000000000002</v>
      </c>
      <c r="P68" s="47">
        <v>8.1300000000000008</v>
      </c>
      <c r="Q68" s="45">
        <v>7.242</v>
      </c>
      <c r="R68" s="103"/>
    </row>
    <row r="69" spans="1:18" x14ac:dyDescent="0.25">
      <c r="A69" s="115">
        <v>67</v>
      </c>
      <c r="B69" s="39" t="s">
        <v>181</v>
      </c>
      <c r="C69" s="53" t="s">
        <v>439</v>
      </c>
      <c r="D69" s="38">
        <v>10001</v>
      </c>
      <c r="E69" s="39" t="s">
        <v>379</v>
      </c>
      <c r="F69" s="39" t="s">
        <v>263</v>
      </c>
      <c r="G69" s="40" t="s">
        <v>165</v>
      </c>
      <c r="H69" s="39"/>
      <c r="I69" s="102"/>
      <c r="J69" s="102"/>
      <c r="K69" s="102"/>
      <c r="L69" s="102"/>
      <c r="M69" s="94" t="s">
        <v>383</v>
      </c>
      <c r="N69" s="47">
        <v>13.472</v>
      </c>
      <c r="O69" s="45">
        <v>10.952999999999999</v>
      </c>
      <c r="P69" s="45">
        <v>10.337</v>
      </c>
      <c r="Q69" s="45">
        <v>11.343</v>
      </c>
      <c r="R69" s="103"/>
    </row>
    <row r="70" spans="1:18" x14ac:dyDescent="0.25">
      <c r="A70" s="115">
        <v>68</v>
      </c>
      <c r="B70" s="39" t="s">
        <v>181</v>
      </c>
      <c r="C70" s="53" t="s">
        <v>440</v>
      </c>
      <c r="D70" s="38">
        <v>10001</v>
      </c>
      <c r="E70" s="39" t="s">
        <v>379</v>
      </c>
      <c r="F70" s="39" t="s">
        <v>384</v>
      </c>
      <c r="G70" s="40" t="s">
        <v>165</v>
      </c>
      <c r="H70" s="39" t="s">
        <v>251</v>
      </c>
      <c r="I70" s="102"/>
      <c r="J70" s="102"/>
      <c r="K70" s="102"/>
      <c r="L70" s="102"/>
      <c r="M70" s="94" t="s">
        <v>385</v>
      </c>
      <c r="N70" s="37"/>
      <c r="O70" s="37"/>
      <c r="P70" s="45">
        <v>4.1349999999999998</v>
      </c>
      <c r="Q70" s="45">
        <v>8.5500000000000007</v>
      </c>
      <c r="R70" s="103"/>
    </row>
    <row r="71" spans="1:18" x14ac:dyDescent="0.25">
      <c r="A71" s="115">
        <v>69</v>
      </c>
      <c r="B71" s="39" t="s">
        <v>181</v>
      </c>
      <c r="C71" s="53">
        <v>-5379</v>
      </c>
      <c r="D71" s="38">
        <v>10001</v>
      </c>
      <c r="E71" s="39" t="s">
        <v>386</v>
      </c>
      <c r="F71" s="39" t="s">
        <v>346</v>
      </c>
      <c r="G71" s="40" t="s">
        <v>165</v>
      </c>
      <c r="H71" s="39"/>
      <c r="I71" s="102"/>
      <c r="J71" s="102"/>
      <c r="K71" s="102"/>
      <c r="L71" s="102"/>
      <c r="M71" s="94" t="s">
        <v>387</v>
      </c>
      <c r="N71" s="46">
        <v>0.72</v>
      </c>
      <c r="O71" s="46">
        <v>0.81899999999999995</v>
      </c>
      <c r="P71" s="46">
        <v>0.61699999999999999</v>
      </c>
      <c r="Q71" s="45">
        <v>0.309</v>
      </c>
      <c r="R71" s="103"/>
    </row>
    <row r="72" spans="1:18" x14ac:dyDescent="0.25">
      <c r="A72" s="115">
        <v>70</v>
      </c>
      <c r="B72" s="39" t="s">
        <v>181</v>
      </c>
      <c r="C72" s="53" t="s">
        <v>388</v>
      </c>
      <c r="D72" s="38">
        <v>10001</v>
      </c>
      <c r="E72" s="39" t="s">
        <v>389</v>
      </c>
      <c r="F72" s="39" t="s">
        <v>48</v>
      </c>
      <c r="G72" s="40" t="s">
        <v>165</v>
      </c>
      <c r="H72" s="39"/>
      <c r="I72" s="104"/>
      <c r="J72" s="104"/>
      <c r="K72" s="104"/>
      <c r="L72" s="104"/>
      <c r="M72" s="94" t="s">
        <v>390</v>
      </c>
      <c r="N72" s="37"/>
      <c r="O72" s="37"/>
      <c r="P72" s="37"/>
      <c r="Q72" s="45">
        <v>0</v>
      </c>
      <c r="R72" s="103"/>
    </row>
    <row r="73" spans="1:18" x14ac:dyDescent="0.25">
      <c r="A73" s="115">
        <v>71</v>
      </c>
      <c r="B73" s="39" t="s">
        <v>181</v>
      </c>
      <c r="C73" s="53" t="s">
        <v>441</v>
      </c>
      <c r="D73" s="38">
        <v>10001</v>
      </c>
      <c r="E73" s="39" t="s">
        <v>389</v>
      </c>
      <c r="F73" s="39" t="s">
        <v>279</v>
      </c>
      <c r="G73" s="40" t="s">
        <v>165</v>
      </c>
      <c r="H73" s="39"/>
      <c r="I73" s="104"/>
      <c r="J73" s="104"/>
      <c r="K73" s="104"/>
      <c r="L73" s="104"/>
      <c r="M73" s="94" t="s">
        <v>391</v>
      </c>
      <c r="N73" s="37"/>
      <c r="O73" s="37"/>
      <c r="P73" s="37"/>
      <c r="Q73" s="45">
        <v>0.497</v>
      </c>
      <c r="R73" s="103"/>
    </row>
    <row r="74" spans="1:18" x14ac:dyDescent="0.25">
      <c r="A74" s="115">
        <v>72</v>
      </c>
      <c r="B74" s="39" t="s">
        <v>172</v>
      </c>
      <c r="C74" s="53" t="s">
        <v>443</v>
      </c>
      <c r="D74" s="38">
        <v>10001</v>
      </c>
      <c r="E74" s="39" t="s">
        <v>389</v>
      </c>
      <c r="F74" s="39" t="s">
        <v>172</v>
      </c>
      <c r="G74" s="40" t="s">
        <v>165</v>
      </c>
      <c r="H74" s="39"/>
      <c r="I74" s="104"/>
      <c r="J74" s="104"/>
      <c r="K74" s="104"/>
      <c r="L74" s="104"/>
      <c r="M74" s="94" t="s">
        <v>392</v>
      </c>
      <c r="N74" s="37"/>
      <c r="O74" s="37"/>
      <c r="P74" s="37"/>
      <c r="Q74" s="45">
        <v>0.749</v>
      </c>
      <c r="R74" s="103"/>
    </row>
    <row r="75" spans="1:18" x14ac:dyDescent="0.25">
      <c r="A75" s="115">
        <v>73</v>
      </c>
      <c r="B75" s="39" t="s">
        <v>373</v>
      </c>
      <c r="C75" s="53">
        <v>349</v>
      </c>
      <c r="D75" s="38">
        <v>10001</v>
      </c>
      <c r="E75" s="39" t="s">
        <v>389</v>
      </c>
      <c r="F75" s="39" t="s">
        <v>98</v>
      </c>
      <c r="G75" s="40" t="s">
        <v>165</v>
      </c>
      <c r="H75" s="39"/>
      <c r="I75" s="104"/>
      <c r="J75" s="104"/>
      <c r="K75" s="104"/>
      <c r="L75" s="104"/>
      <c r="M75" s="94" t="s">
        <v>393</v>
      </c>
      <c r="N75" s="37"/>
      <c r="O75" s="37"/>
      <c r="P75" s="37"/>
      <c r="Q75" s="45">
        <v>0.749</v>
      </c>
      <c r="R75" s="103"/>
    </row>
    <row r="76" spans="1:18" x14ac:dyDescent="0.25">
      <c r="A76" s="115">
        <v>74</v>
      </c>
      <c r="B76" s="39" t="s">
        <v>181</v>
      </c>
      <c r="C76" s="53">
        <v>2614</v>
      </c>
      <c r="D76" s="38">
        <v>10001</v>
      </c>
      <c r="E76" s="39" t="s">
        <v>394</v>
      </c>
      <c r="F76" s="39" t="s">
        <v>431</v>
      </c>
      <c r="G76" s="39">
        <v>496</v>
      </c>
      <c r="H76" s="39"/>
      <c r="I76" s="104"/>
      <c r="J76" s="104"/>
      <c r="K76" s="104"/>
      <c r="L76" s="104"/>
      <c r="M76" s="94" t="s">
        <v>395</v>
      </c>
      <c r="N76" s="45">
        <v>0</v>
      </c>
      <c r="O76" s="45">
        <v>5.0999999999999997E-2</v>
      </c>
      <c r="P76" s="45">
        <v>0.13900000000000001</v>
      </c>
      <c r="Q76" s="45">
        <v>0.14499999999999999</v>
      </c>
      <c r="R76" s="103"/>
    </row>
    <row r="77" spans="1:18" x14ac:dyDescent="0.25">
      <c r="A77" s="115">
        <v>75</v>
      </c>
      <c r="B77" s="39" t="s">
        <v>181</v>
      </c>
      <c r="C77" s="53" t="s">
        <v>442</v>
      </c>
      <c r="D77" s="38">
        <v>10001</v>
      </c>
      <c r="E77" s="39" t="s">
        <v>394</v>
      </c>
      <c r="F77" s="39" t="s">
        <v>313</v>
      </c>
      <c r="G77" s="40" t="s">
        <v>165</v>
      </c>
      <c r="H77" s="39"/>
      <c r="I77" s="104"/>
      <c r="J77" s="104"/>
      <c r="K77" s="104"/>
      <c r="L77" s="104"/>
      <c r="M77" s="94" t="s">
        <v>396</v>
      </c>
      <c r="N77" s="45">
        <v>0</v>
      </c>
      <c r="O77" s="45">
        <v>0</v>
      </c>
      <c r="P77" s="45">
        <v>0</v>
      </c>
      <c r="Q77" s="45">
        <v>1E-3</v>
      </c>
      <c r="R77" s="103"/>
    </row>
    <row r="78" spans="1:18" x14ac:dyDescent="0.25">
      <c r="A78" s="115">
        <v>76</v>
      </c>
      <c r="B78" s="39" t="s">
        <v>181</v>
      </c>
      <c r="C78" s="53" t="s">
        <v>397</v>
      </c>
      <c r="D78" s="38">
        <v>10001</v>
      </c>
      <c r="E78" s="39" t="s">
        <v>398</v>
      </c>
      <c r="F78" s="39" t="s">
        <v>48</v>
      </c>
      <c r="G78" s="40" t="s">
        <v>165</v>
      </c>
      <c r="H78" s="39"/>
      <c r="I78" s="104"/>
      <c r="J78" s="104"/>
      <c r="K78" s="104"/>
      <c r="L78" s="104"/>
      <c r="M78" s="94" t="s">
        <v>399</v>
      </c>
      <c r="N78" s="47">
        <v>7.0860000000000003</v>
      </c>
      <c r="O78" s="47">
        <v>7.3380000000000001</v>
      </c>
      <c r="P78" s="46">
        <v>3.0219999999999998</v>
      </c>
      <c r="Q78" s="45">
        <v>1.349</v>
      </c>
      <c r="R78" s="103"/>
    </row>
    <row r="79" spans="1:18" x14ac:dyDescent="0.25">
      <c r="A79" s="115">
        <v>77</v>
      </c>
      <c r="B79" s="39" t="s">
        <v>181</v>
      </c>
      <c r="C79" s="53">
        <v>-12</v>
      </c>
      <c r="D79" s="38">
        <v>10001</v>
      </c>
      <c r="E79" s="39" t="s">
        <v>400</v>
      </c>
      <c r="F79" s="39" t="s">
        <v>401</v>
      </c>
      <c r="G79" s="40" t="s">
        <v>165</v>
      </c>
      <c r="H79" s="39"/>
      <c r="I79" s="104"/>
      <c r="J79" s="104"/>
      <c r="K79" s="104"/>
      <c r="L79" s="104"/>
      <c r="M79" s="94" t="s">
        <v>402</v>
      </c>
      <c r="N79" s="45">
        <v>20.61</v>
      </c>
      <c r="O79" s="46">
        <v>22.794</v>
      </c>
      <c r="P79" s="47">
        <v>26.763999999999999</v>
      </c>
      <c r="Q79" s="47">
        <v>25.562000000000001</v>
      </c>
      <c r="R79" s="103"/>
    </row>
    <row r="80" spans="1:18" x14ac:dyDescent="0.25">
      <c r="A80" s="115">
        <v>78</v>
      </c>
      <c r="B80" s="39" t="s">
        <v>181</v>
      </c>
      <c r="C80" s="53" t="s">
        <v>444</v>
      </c>
      <c r="D80" s="38">
        <v>10001</v>
      </c>
      <c r="E80" s="39" t="s">
        <v>403</v>
      </c>
      <c r="F80" s="39" t="s">
        <v>404</v>
      </c>
      <c r="G80" s="40" t="s">
        <v>165</v>
      </c>
      <c r="H80" s="39"/>
      <c r="I80" s="105"/>
      <c r="J80" s="105"/>
      <c r="K80" s="105"/>
      <c r="L80" s="105"/>
      <c r="M80" s="94" t="s">
        <v>405</v>
      </c>
      <c r="N80" s="45">
        <v>10.472</v>
      </c>
      <c r="O80" s="45">
        <v>11.055999999999999</v>
      </c>
      <c r="P80" s="47">
        <v>13.093</v>
      </c>
      <c r="Q80" s="46">
        <v>12.349</v>
      </c>
      <c r="R80" s="103"/>
    </row>
    <row r="81" spans="1:18" x14ac:dyDescent="0.25">
      <c r="A81" s="115">
        <v>79</v>
      </c>
      <c r="B81" s="39" t="s">
        <v>181</v>
      </c>
      <c r="C81" s="53" t="s">
        <v>445</v>
      </c>
      <c r="D81" s="38">
        <v>10001</v>
      </c>
      <c r="E81" s="39" t="s">
        <v>406</v>
      </c>
      <c r="F81" s="39" t="s">
        <v>407</v>
      </c>
      <c r="G81" s="40" t="s">
        <v>165</v>
      </c>
      <c r="H81" s="39"/>
      <c r="I81" s="105"/>
      <c r="J81" s="105"/>
      <c r="K81" s="105"/>
      <c r="L81" s="105"/>
      <c r="M81" s="126" t="s">
        <v>408</v>
      </c>
      <c r="N81" s="46">
        <v>1.6</v>
      </c>
      <c r="O81" s="46">
        <v>1.1850000000000001</v>
      </c>
      <c r="P81" s="45">
        <v>0.751</v>
      </c>
      <c r="Q81" s="45">
        <v>0.72699999999999998</v>
      </c>
      <c r="R81" s="103"/>
    </row>
    <row r="82" spans="1:18" x14ac:dyDescent="0.25">
      <c r="A82" s="115">
        <v>80</v>
      </c>
      <c r="B82" s="39" t="s">
        <v>181</v>
      </c>
      <c r="C82" s="53" t="s">
        <v>369</v>
      </c>
      <c r="D82" s="38">
        <v>10001</v>
      </c>
      <c r="E82" s="39" t="s">
        <v>409</v>
      </c>
      <c r="F82" s="39" t="s">
        <v>410</v>
      </c>
      <c r="G82" s="40" t="s">
        <v>165</v>
      </c>
      <c r="H82" s="39"/>
      <c r="I82" s="105"/>
      <c r="J82" s="105"/>
      <c r="K82" s="105"/>
      <c r="L82" s="105"/>
      <c r="M82" s="126" t="s">
        <v>310</v>
      </c>
      <c r="N82" s="37"/>
      <c r="O82" s="45">
        <v>3.5</v>
      </c>
      <c r="P82" s="45">
        <v>3.5</v>
      </c>
      <c r="Q82" s="45">
        <v>4.1369999999999996</v>
      </c>
      <c r="R82" s="103"/>
    </row>
    <row r="83" spans="1:18" x14ac:dyDescent="0.25">
      <c r="A83" s="115">
        <v>81</v>
      </c>
      <c r="B83" s="39" t="s">
        <v>147</v>
      </c>
      <c r="C83" s="53" t="s">
        <v>411</v>
      </c>
      <c r="D83" s="38">
        <v>10001</v>
      </c>
      <c r="E83" s="39" t="s">
        <v>412</v>
      </c>
      <c r="F83" s="39"/>
      <c r="G83" s="40" t="s">
        <v>165</v>
      </c>
      <c r="H83" s="39"/>
      <c r="I83" s="105"/>
      <c r="J83" s="105"/>
      <c r="K83" s="105"/>
      <c r="L83" s="105"/>
      <c r="M83" s="126" t="s">
        <v>413</v>
      </c>
      <c r="N83" s="37"/>
      <c r="O83" s="37"/>
      <c r="P83" s="45">
        <v>8.18</v>
      </c>
      <c r="Q83" s="45">
        <v>6.04</v>
      </c>
      <c r="R83" s="103"/>
    </row>
    <row r="84" spans="1:18" x14ac:dyDescent="0.25">
      <c r="A84" s="115">
        <v>82</v>
      </c>
      <c r="B84" s="39" t="s">
        <v>167</v>
      </c>
      <c r="C84" s="53" t="s">
        <v>414</v>
      </c>
      <c r="D84" s="38">
        <v>10001</v>
      </c>
      <c r="E84" s="128" t="s">
        <v>415</v>
      </c>
      <c r="F84" s="129" t="s">
        <v>87</v>
      </c>
      <c r="G84" s="40" t="s">
        <v>165</v>
      </c>
      <c r="H84" s="39"/>
      <c r="I84" s="105"/>
      <c r="J84" s="105"/>
      <c r="K84" s="105"/>
      <c r="L84" s="105"/>
      <c r="M84" s="126" t="s">
        <v>416</v>
      </c>
      <c r="N84" s="45">
        <v>6.0000000000000001E-3</v>
      </c>
      <c r="O84" s="45">
        <v>5.0000000000000001E-3</v>
      </c>
      <c r="P84" s="45">
        <v>5.0000000000000001E-3</v>
      </c>
      <c r="Q84" s="45">
        <v>4.0000000000000001E-3</v>
      </c>
      <c r="R84" s="103"/>
    </row>
    <row r="85" spans="1:18" x14ac:dyDescent="0.25">
      <c r="A85" s="115">
        <v>83</v>
      </c>
      <c r="B85" s="39" t="s">
        <v>181</v>
      </c>
      <c r="C85" s="53" t="s">
        <v>446</v>
      </c>
      <c r="D85" s="38">
        <v>10001</v>
      </c>
      <c r="E85" s="128" t="s">
        <v>417</v>
      </c>
      <c r="F85" s="129" t="s">
        <v>69</v>
      </c>
      <c r="G85" s="40" t="s">
        <v>165</v>
      </c>
      <c r="H85" s="39"/>
      <c r="I85" s="105"/>
      <c r="J85" s="105"/>
      <c r="K85" s="105"/>
      <c r="L85" s="105"/>
      <c r="M85" s="94" t="s">
        <v>418</v>
      </c>
      <c r="N85" s="45">
        <v>2.72</v>
      </c>
      <c r="O85" s="46">
        <v>3.9580000000000002</v>
      </c>
      <c r="P85" s="46">
        <v>4.1340000000000003</v>
      </c>
      <c r="Q85" s="46">
        <v>3.93</v>
      </c>
      <c r="R85" s="103"/>
    </row>
    <row r="86" spans="1:18" x14ac:dyDescent="0.25">
      <c r="A86" s="115">
        <v>84</v>
      </c>
      <c r="B86" s="39" t="s">
        <v>373</v>
      </c>
      <c r="C86" s="53" t="s">
        <v>419</v>
      </c>
      <c r="D86" s="38">
        <v>10001</v>
      </c>
      <c r="E86" s="129" t="s">
        <v>420</v>
      </c>
      <c r="F86" s="129"/>
      <c r="G86" s="40" t="s">
        <v>165</v>
      </c>
      <c r="H86" s="39"/>
      <c r="I86" s="105"/>
      <c r="J86" s="105"/>
      <c r="K86" s="105"/>
      <c r="L86" s="105"/>
      <c r="M86" s="94" t="s">
        <v>421</v>
      </c>
      <c r="N86" s="37"/>
      <c r="O86" s="37"/>
      <c r="P86" s="37"/>
      <c r="Q86" s="45">
        <v>4.0000000000000001E-3</v>
      </c>
      <c r="R86" s="103"/>
    </row>
    <row r="87" spans="1:18" x14ac:dyDescent="0.25">
      <c r="A87" s="115">
        <v>85</v>
      </c>
      <c r="B87" s="39" t="s">
        <v>181</v>
      </c>
      <c r="C87" s="124" t="s">
        <v>422</v>
      </c>
      <c r="D87" s="38">
        <v>10001</v>
      </c>
      <c r="E87" s="130" t="s">
        <v>423</v>
      </c>
      <c r="F87" s="129" t="s">
        <v>112</v>
      </c>
      <c r="G87" s="40" t="s">
        <v>165</v>
      </c>
      <c r="H87" s="39"/>
      <c r="I87" s="105"/>
      <c r="J87" s="105"/>
      <c r="K87" s="105"/>
      <c r="L87" s="105"/>
      <c r="M87" s="94" t="s">
        <v>424</v>
      </c>
      <c r="N87" s="47">
        <v>17.013000000000002</v>
      </c>
      <c r="O87" s="46">
        <v>14.815</v>
      </c>
      <c r="P87" s="46">
        <v>15.929</v>
      </c>
      <c r="Q87" s="45">
        <v>12.553000000000001</v>
      </c>
      <c r="R87" s="103"/>
    </row>
    <row r="88" spans="1:18" ht="15.75" thickBot="1" x14ac:dyDescent="0.3">
      <c r="A88" s="116">
        <v>86</v>
      </c>
      <c r="B88" s="127" t="s">
        <v>181</v>
      </c>
      <c r="C88" s="125">
        <v>1751</v>
      </c>
      <c r="D88" s="107">
        <v>10001</v>
      </c>
      <c r="E88" s="131" t="s">
        <v>425</v>
      </c>
      <c r="F88" s="132" t="s">
        <v>112</v>
      </c>
      <c r="G88" s="108" t="s">
        <v>165</v>
      </c>
      <c r="H88" s="106"/>
      <c r="I88" s="106"/>
      <c r="J88" s="106"/>
      <c r="K88" s="106"/>
      <c r="L88" s="106"/>
      <c r="M88" s="112" t="s">
        <v>426</v>
      </c>
      <c r="N88" s="109">
        <v>0.501</v>
      </c>
      <c r="O88" s="109">
        <v>0.55900000000000005</v>
      </c>
      <c r="P88" s="109">
        <v>0.41399999999999998</v>
      </c>
      <c r="Q88" s="110">
        <v>2.1000000000000001E-2</v>
      </c>
      <c r="R88" s="111"/>
    </row>
    <row r="89" spans="1:18" x14ac:dyDescent="0.25">
      <c r="A89" s="78"/>
      <c r="B89" s="79"/>
      <c r="C89" s="80"/>
      <c r="D89" s="81"/>
      <c r="E89" s="82"/>
      <c r="F89" s="82"/>
      <c r="G89" s="83"/>
      <c r="H89" s="82"/>
      <c r="I89" s="82"/>
      <c r="J89" s="84"/>
      <c r="K89" s="82"/>
      <c r="L89" s="84"/>
      <c r="M89" s="85" t="s">
        <v>427</v>
      </c>
      <c r="N89" s="85">
        <f>SUM(N3:N88)</f>
        <v>1819.6599999999999</v>
      </c>
      <c r="O89" s="85">
        <f>SUM(O3:O88)</f>
        <v>2237.2529999999997</v>
      </c>
      <c r="P89" s="85">
        <f>SUM(P3:P88)</f>
        <v>3222.7580000000007</v>
      </c>
      <c r="Q89" s="85">
        <f>SUM(Q3:Q88)</f>
        <v>3128.47</v>
      </c>
    </row>
    <row r="90" spans="1:18" x14ac:dyDescent="0.25">
      <c r="B90" s="72"/>
      <c r="C90" s="73"/>
      <c r="D90" s="73"/>
      <c r="E90" s="86"/>
      <c r="F90" s="86"/>
      <c r="G90" s="74"/>
      <c r="H90" s="72"/>
      <c r="I90" s="72"/>
      <c r="J90" s="72"/>
      <c r="K90" s="72"/>
      <c r="L90" s="72"/>
      <c r="M90" s="87"/>
      <c r="N90" s="72"/>
      <c r="O90" s="72"/>
      <c r="P90" s="72"/>
      <c r="Q90" s="72"/>
    </row>
    <row r="91" spans="1:18" x14ac:dyDescent="0.25">
      <c r="A91" s="163" t="s">
        <v>428</v>
      </c>
      <c r="B91" s="163"/>
      <c r="C91" s="113" t="s">
        <v>433</v>
      </c>
      <c r="D91" s="73"/>
      <c r="E91" s="73"/>
      <c r="F91" s="73"/>
      <c r="G91" s="73"/>
      <c r="H91" s="73"/>
      <c r="I91" s="73"/>
      <c r="J91" s="73"/>
      <c r="K91" s="73"/>
      <c r="L91" s="73" t="s">
        <v>429</v>
      </c>
      <c r="M91" s="73"/>
      <c r="N91" s="72"/>
      <c r="O91" s="72"/>
      <c r="P91" s="72"/>
      <c r="Q91" s="72"/>
    </row>
    <row r="92" spans="1:18" x14ac:dyDescent="0.25">
      <c r="B92" s="72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2"/>
      <c r="O92" s="72"/>
      <c r="P92" s="72"/>
      <c r="Q92" s="72"/>
    </row>
    <row r="93" spans="1:18" x14ac:dyDescent="0.25">
      <c r="B93" s="72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</row>
    <row r="94" spans="1:18" x14ac:dyDescent="0.25">
      <c r="B94" s="72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2"/>
      <c r="O94" s="72"/>
      <c r="P94" s="72"/>
      <c r="Q94" s="72"/>
    </row>
    <row r="95" spans="1:18" x14ac:dyDescent="0.25">
      <c r="B95" s="72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2"/>
      <c r="O95" s="72"/>
      <c r="P95" s="72"/>
      <c r="Q95" s="72"/>
    </row>
    <row r="96" spans="1:18" x14ac:dyDescent="0.25">
      <c r="B96" s="75"/>
      <c r="C96" s="76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5"/>
      <c r="O96" s="75"/>
      <c r="P96" s="75"/>
      <c r="Q96" s="75"/>
    </row>
    <row r="97" spans="2:17" x14ac:dyDescent="0.25">
      <c r="B97" s="75"/>
      <c r="C97" s="76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5"/>
      <c r="O97" s="75"/>
      <c r="P97" s="75"/>
      <c r="Q97" s="75"/>
    </row>
    <row r="98" spans="2:17" ht="15" customHeight="1" x14ac:dyDescent="0.25">
      <c r="B98" s="75"/>
      <c r="C98" s="76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5"/>
      <c r="O98" s="75"/>
      <c r="P98" s="75"/>
      <c r="Q98" s="75"/>
    </row>
    <row r="99" spans="2:17" x14ac:dyDescent="0.25">
      <c r="B99" s="75"/>
      <c r="C99" s="76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5"/>
      <c r="O99" s="75"/>
      <c r="P99" s="75"/>
      <c r="Q99" s="75"/>
    </row>
    <row r="100" spans="2:17" ht="15" customHeight="1" x14ac:dyDescent="0.25">
      <c r="B100" s="75"/>
      <c r="C100" s="76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5"/>
      <c r="O100" s="75"/>
      <c r="P100" s="75"/>
      <c r="Q100" s="75"/>
    </row>
    <row r="101" spans="2:17" x14ac:dyDescent="0.25">
      <c r="B101" s="75"/>
      <c r="C101" s="76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5"/>
      <c r="O101" s="75"/>
      <c r="P101" s="75"/>
      <c r="Q101" s="75"/>
    </row>
    <row r="102" spans="2:17" x14ac:dyDescent="0.25">
      <c r="B102" s="75"/>
      <c r="C102" s="76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5"/>
      <c r="O102" s="75"/>
      <c r="P102" s="75"/>
      <c r="Q102" s="75"/>
    </row>
    <row r="103" spans="2:17" x14ac:dyDescent="0.25">
      <c r="B103" s="75"/>
      <c r="C103" s="76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5"/>
      <c r="O103" s="75"/>
      <c r="P103" s="75"/>
      <c r="Q103" s="75"/>
    </row>
    <row r="104" spans="2:17" x14ac:dyDescent="0.25">
      <c r="B104" s="75"/>
      <c r="C104" s="76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5"/>
      <c r="O104" s="75"/>
      <c r="P104" s="75"/>
      <c r="Q104" s="75"/>
    </row>
    <row r="105" spans="2:17" x14ac:dyDescent="0.25">
      <c r="B105" s="75"/>
      <c r="C105" s="76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5"/>
      <c r="O105" s="75"/>
      <c r="P105" s="75"/>
      <c r="Q105" s="75"/>
    </row>
    <row r="106" spans="2:17" x14ac:dyDescent="0.25">
      <c r="B106" s="75"/>
      <c r="C106" s="76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5"/>
      <c r="O106" s="75"/>
      <c r="P106" s="75"/>
      <c r="Q106" s="75"/>
    </row>
    <row r="107" spans="2:17" x14ac:dyDescent="0.25">
      <c r="B107" s="75"/>
      <c r="C107" s="76"/>
      <c r="D107" s="76"/>
      <c r="E107" s="77"/>
      <c r="F107" s="77"/>
      <c r="G107" s="74"/>
      <c r="H107" s="75"/>
      <c r="I107" s="75"/>
      <c r="J107" s="75"/>
      <c r="K107" s="75"/>
      <c r="L107" s="75"/>
      <c r="M107" s="87"/>
      <c r="N107" s="75"/>
      <c r="O107" s="75"/>
      <c r="P107" s="75"/>
      <c r="Q107" s="75"/>
    </row>
    <row r="108" spans="2:17" x14ac:dyDescent="0.25">
      <c r="B108" s="75"/>
      <c r="C108" s="76"/>
      <c r="D108" s="76"/>
      <c r="E108" s="77"/>
      <c r="F108" s="77"/>
      <c r="G108" s="74"/>
      <c r="H108" s="75"/>
      <c r="I108" s="75"/>
      <c r="J108" s="75"/>
      <c r="K108" s="75"/>
      <c r="L108" s="75"/>
      <c r="M108" s="87"/>
      <c r="N108" s="75"/>
      <c r="O108" s="75"/>
      <c r="P108" s="75"/>
      <c r="Q108" s="75"/>
    </row>
    <row r="109" spans="2:17" x14ac:dyDescent="0.25">
      <c r="B109" s="75"/>
      <c r="C109" s="76"/>
      <c r="D109" s="76"/>
      <c r="E109" s="77"/>
      <c r="F109" s="77"/>
      <c r="G109" s="74"/>
      <c r="H109" s="75"/>
      <c r="I109" s="75"/>
      <c r="J109" s="75"/>
      <c r="K109" s="75"/>
      <c r="L109" s="75"/>
      <c r="M109" s="87"/>
      <c r="N109" s="75"/>
      <c r="O109" s="75"/>
      <c r="P109" s="75"/>
      <c r="Q109" s="75"/>
    </row>
    <row r="110" spans="2:17" x14ac:dyDescent="0.25">
      <c r="B110" s="75"/>
      <c r="C110" s="76"/>
      <c r="D110" s="76"/>
      <c r="E110" s="77"/>
      <c r="F110" s="77"/>
      <c r="G110" s="74"/>
      <c r="H110" s="75"/>
      <c r="I110" s="75"/>
      <c r="J110" s="75"/>
      <c r="K110" s="75"/>
      <c r="L110" s="75"/>
      <c r="M110" s="87"/>
      <c r="N110" s="75"/>
      <c r="O110" s="75"/>
      <c r="P110" s="75"/>
      <c r="Q110" s="75"/>
    </row>
    <row r="111" spans="2:17" x14ac:dyDescent="0.25">
      <c r="B111" s="75"/>
      <c r="C111" s="76"/>
      <c r="D111" s="76"/>
      <c r="E111" s="77"/>
      <c r="F111" s="77"/>
      <c r="G111" s="74"/>
      <c r="H111" s="75"/>
      <c r="I111" s="75"/>
      <c r="J111" s="75"/>
      <c r="K111" s="75"/>
      <c r="L111" s="75"/>
      <c r="M111" s="87"/>
      <c r="N111" s="75"/>
      <c r="O111" s="75"/>
      <c r="P111" s="75"/>
      <c r="Q111" s="75"/>
    </row>
    <row r="112" spans="2:17" x14ac:dyDescent="0.25">
      <c r="B112" s="75"/>
      <c r="C112" s="76"/>
      <c r="D112" s="76"/>
      <c r="E112" s="77"/>
      <c r="F112" s="77"/>
      <c r="G112" s="74"/>
      <c r="H112" s="75"/>
      <c r="I112" s="75"/>
      <c r="J112" s="75"/>
      <c r="K112" s="75"/>
      <c r="L112" s="75"/>
      <c r="M112" s="87"/>
      <c r="N112" s="75"/>
      <c r="O112" s="75"/>
      <c r="P112" s="75"/>
      <c r="Q112" s="75"/>
    </row>
    <row r="113" spans="2:17" x14ac:dyDescent="0.25">
      <c r="B113" s="75"/>
      <c r="C113" s="76"/>
      <c r="D113" s="76"/>
      <c r="E113" s="77"/>
      <c r="F113" s="77"/>
      <c r="G113" s="74"/>
      <c r="H113" s="75"/>
      <c r="I113" s="75"/>
      <c r="J113" s="75"/>
      <c r="K113" s="75"/>
      <c r="L113" s="75"/>
      <c r="M113" s="87"/>
      <c r="N113" s="75"/>
      <c r="O113" s="75"/>
      <c r="P113" s="75"/>
      <c r="Q113" s="75"/>
    </row>
    <row r="114" spans="2:17" x14ac:dyDescent="0.25">
      <c r="B114" s="75"/>
      <c r="C114" s="76"/>
      <c r="D114" s="76"/>
      <c r="E114" s="77"/>
      <c r="F114" s="77"/>
      <c r="G114" s="74"/>
      <c r="H114" s="75"/>
      <c r="I114" s="75"/>
      <c r="J114" s="75"/>
      <c r="K114" s="75"/>
      <c r="L114" s="75"/>
      <c r="M114" s="87"/>
      <c r="N114" s="75"/>
      <c r="O114" s="75"/>
      <c r="P114" s="75"/>
      <c r="Q114" s="75"/>
    </row>
    <row r="115" spans="2:17" x14ac:dyDescent="0.25">
      <c r="B115" s="75"/>
      <c r="C115" s="76"/>
      <c r="D115" s="76"/>
      <c r="E115" s="77"/>
      <c r="F115" s="77"/>
      <c r="G115" s="74"/>
      <c r="H115" s="75"/>
      <c r="I115" s="75"/>
      <c r="J115" s="75"/>
      <c r="K115" s="75"/>
      <c r="L115" s="75"/>
      <c r="M115" s="87"/>
      <c r="N115" s="75"/>
      <c r="O115" s="75"/>
      <c r="P115" s="75"/>
      <c r="Q115" s="75"/>
    </row>
    <row r="116" spans="2:17" x14ac:dyDescent="0.25">
      <c r="B116" s="75"/>
      <c r="C116" s="76"/>
      <c r="D116" s="76"/>
      <c r="E116" s="77"/>
      <c r="F116" s="77"/>
      <c r="G116" s="74"/>
      <c r="H116" s="75"/>
      <c r="I116" s="75"/>
      <c r="J116" s="75"/>
      <c r="K116" s="75"/>
      <c r="L116" s="75"/>
      <c r="M116" s="87"/>
      <c r="N116" s="75"/>
      <c r="O116" s="75"/>
      <c r="P116" s="75"/>
      <c r="Q116" s="75"/>
    </row>
    <row r="117" spans="2:17" x14ac:dyDescent="0.25">
      <c r="B117" s="75"/>
      <c r="C117" s="76"/>
      <c r="D117" s="76"/>
      <c r="E117" s="77"/>
      <c r="F117" s="77"/>
      <c r="G117" s="74"/>
      <c r="H117" s="75"/>
      <c r="I117" s="75"/>
      <c r="J117" s="75"/>
      <c r="K117" s="75"/>
      <c r="L117" s="75"/>
      <c r="M117" s="87"/>
      <c r="N117" s="75"/>
      <c r="O117" s="75"/>
      <c r="P117" s="75"/>
      <c r="Q117" s="75"/>
    </row>
    <row r="118" spans="2:17" x14ac:dyDescent="0.25">
      <c r="B118" s="75"/>
      <c r="C118" s="76"/>
      <c r="D118" s="76"/>
      <c r="E118" s="77"/>
      <c r="F118" s="77"/>
      <c r="G118" s="74"/>
      <c r="H118" s="75"/>
      <c r="I118" s="75"/>
      <c r="J118" s="75"/>
      <c r="K118" s="75"/>
      <c r="L118" s="75"/>
      <c r="M118" s="87"/>
      <c r="N118" s="75"/>
      <c r="O118" s="75"/>
      <c r="P118" s="75"/>
      <c r="Q118" s="75"/>
    </row>
    <row r="119" spans="2:17" x14ac:dyDescent="0.25">
      <c r="B119" s="75"/>
      <c r="C119" s="76"/>
      <c r="D119" s="76"/>
      <c r="E119" s="77"/>
      <c r="F119" s="77"/>
      <c r="G119" s="74"/>
      <c r="H119" s="75"/>
      <c r="I119" s="75"/>
      <c r="J119" s="75"/>
      <c r="K119" s="75"/>
      <c r="L119" s="75"/>
      <c r="M119" s="87"/>
      <c r="N119" s="75"/>
      <c r="O119" s="75"/>
      <c r="P119" s="75"/>
      <c r="Q119" s="75"/>
    </row>
    <row r="120" spans="2:17" x14ac:dyDescent="0.25">
      <c r="B120" s="75"/>
      <c r="C120" s="76"/>
      <c r="D120" s="76"/>
      <c r="E120" s="77"/>
      <c r="F120" s="77"/>
      <c r="G120" s="74"/>
      <c r="H120" s="75"/>
      <c r="I120" s="75"/>
      <c r="J120" s="75"/>
      <c r="K120" s="75"/>
      <c r="L120" s="75"/>
      <c r="M120" s="87"/>
      <c r="N120" s="75"/>
      <c r="O120" s="75"/>
      <c r="P120" s="75"/>
      <c r="Q120" s="75"/>
    </row>
    <row r="121" spans="2:17" x14ac:dyDescent="0.25">
      <c r="B121" s="75"/>
      <c r="C121" s="76"/>
      <c r="D121" s="76"/>
      <c r="E121" s="77"/>
      <c r="F121" s="77"/>
      <c r="G121" s="74"/>
      <c r="H121" s="75"/>
      <c r="I121" s="75"/>
      <c r="J121" s="75"/>
      <c r="K121" s="75"/>
      <c r="L121" s="75"/>
      <c r="M121" s="87"/>
      <c r="N121" s="75"/>
      <c r="O121" s="75"/>
      <c r="P121" s="75"/>
      <c r="Q121" s="75"/>
    </row>
    <row r="122" spans="2:17" x14ac:dyDescent="0.25">
      <c r="B122" s="75"/>
      <c r="C122" s="76"/>
      <c r="D122" s="76"/>
      <c r="E122" s="77"/>
      <c r="F122" s="77"/>
      <c r="G122" s="74"/>
      <c r="H122" s="75"/>
      <c r="I122" s="75"/>
      <c r="J122" s="75"/>
      <c r="K122" s="75"/>
      <c r="L122" s="75"/>
      <c r="M122" s="87"/>
      <c r="N122" s="75"/>
      <c r="O122" s="75"/>
      <c r="P122" s="75"/>
      <c r="Q122" s="75"/>
    </row>
    <row r="123" spans="2:17" x14ac:dyDescent="0.25">
      <c r="B123" s="75"/>
      <c r="C123" s="76"/>
      <c r="D123" s="76"/>
      <c r="E123" s="77"/>
      <c r="F123" s="77"/>
      <c r="G123" s="74"/>
      <c r="H123" s="75"/>
      <c r="I123" s="75"/>
      <c r="J123" s="75"/>
      <c r="K123" s="75"/>
      <c r="L123" s="75"/>
      <c r="M123" s="87"/>
      <c r="N123" s="75"/>
      <c r="O123" s="75"/>
      <c r="P123" s="75"/>
      <c r="Q123" s="75"/>
    </row>
    <row r="124" spans="2:17" x14ac:dyDescent="0.25">
      <c r="B124" s="75"/>
      <c r="C124" s="76"/>
      <c r="D124" s="76"/>
      <c r="E124" s="77"/>
      <c r="F124" s="77"/>
      <c r="G124" s="74"/>
      <c r="H124" s="75"/>
      <c r="I124" s="75"/>
      <c r="J124" s="75"/>
      <c r="K124" s="75"/>
      <c r="L124" s="75"/>
      <c r="M124" s="87"/>
      <c r="N124" s="75"/>
      <c r="O124" s="75"/>
      <c r="P124" s="75"/>
      <c r="Q124" s="75"/>
    </row>
    <row r="125" spans="2:17" x14ac:dyDescent="0.25">
      <c r="B125" s="75"/>
      <c r="C125" s="76"/>
      <c r="D125" s="76"/>
      <c r="E125" s="77"/>
      <c r="F125" s="77"/>
      <c r="G125" s="74"/>
      <c r="H125" s="75"/>
      <c r="I125" s="75"/>
      <c r="J125" s="75"/>
      <c r="K125" s="75"/>
      <c r="L125" s="75"/>
      <c r="M125" s="87"/>
      <c r="N125" s="75"/>
      <c r="O125" s="75"/>
      <c r="P125" s="75"/>
      <c r="Q125" s="75"/>
    </row>
    <row r="126" spans="2:17" x14ac:dyDescent="0.25">
      <c r="B126" s="75"/>
      <c r="C126" s="76"/>
      <c r="D126" s="76"/>
      <c r="E126" s="77"/>
      <c r="F126" s="77"/>
      <c r="G126" s="74"/>
      <c r="H126" s="75"/>
      <c r="I126" s="75"/>
      <c r="J126" s="75"/>
      <c r="K126" s="75"/>
      <c r="L126" s="75"/>
      <c r="M126" s="87"/>
      <c r="N126" s="75"/>
      <c r="O126" s="75"/>
      <c r="P126" s="75"/>
      <c r="Q126" s="75"/>
    </row>
    <row r="127" spans="2:17" x14ac:dyDescent="0.25">
      <c r="B127" s="75"/>
      <c r="C127" s="76"/>
      <c r="D127" s="76"/>
      <c r="E127" s="77"/>
      <c r="F127" s="77"/>
      <c r="G127" s="74"/>
      <c r="H127" s="75"/>
      <c r="I127" s="75"/>
      <c r="J127" s="75"/>
      <c r="K127" s="75"/>
      <c r="L127" s="75"/>
      <c r="M127" s="87"/>
      <c r="N127" s="75"/>
      <c r="O127" s="75"/>
      <c r="P127" s="75"/>
      <c r="Q127" s="75"/>
    </row>
    <row r="128" spans="2:17" x14ac:dyDescent="0.25">
      <c r="B128" s="75"/>
      <c r="C128" s="76"/>
      <c r="D128" s="76"/>
      <c r="E128" s="77"/>
      <c r="F128" s="77"/>
      <c r="G128" s="74"/>
      <c r="H128" s="75"/>
      <c r="I128" s="75"/>
      <c r="J128" s="75"/>
      <c r="K128" s="75"/>
      <c r="L128" s="75"/>
      <c r="M128" s="87"/>
      <c r="N128" s="75"/>
      <c r="O128" s="75"/>
      <c r="P128" s="75"/>
      <c r="Q128" s="75"/>
    </row>
    <row r="129" spans="2:17" x14ac:dyDescent="0.25">
      <c r="B129" s="75"/>
      <c r="C129" s="76"/>
      <c r="D129" s="76"/>
      <c r="E129" s="77"/>
      <c r="F129" s="77"/>
      <c r="G129" s="74"/>
      <c r="H129" s="75"/>
      <c r="I129" s="75"/>
      <c r="J129" s="75"/>
      <c r="K129" s="75"/>
      <c r="L129" s="75"/>
      <c r="M129" s="87"/>
      <c r="N129" s="75"/>
      <c r="O129" s="75"/>
      <c r="P129" s="75"/>
      <c r="Q129" s="75"/>
    </row>
    <row r="130" spans="2:17" x14ac:dyDescent="0.25">
      <c r="B130" s="75"/>
      <c r="C130" s="76"/>
      <c r="D130" s="76"/>
      <c r="E130" s="77"/>
      <c r="F130" s="77"/>
      <c r="G130" s="74"/>
      <c r="H130" s="75"/>
      <c r="I130" s="75"/>
      <c r="J130" s="75"/>
      <c r="K130" s="75"/>
      <c r="L130" s="75"/>
      <c r="M130" s="87"/>
      <c r="N130" s="75"/>
      <c r="O130" s="75"/>
      <c r="P130" s="75"/>
      <c r="Q130" s="75"/>
    </row>
    <row r="131" spans="2:17" x14ac:dyDescent="0.25">
      <c r="B131" s="75"/>
      <c r="C131" s="76"/>
      <c r="D131" s="76"/>
      <c r="E131" s="77"/>
      <c r="F131" s="77"/>
      <c r="G131" s="74"/>
      <c r="H131" s="75"/>
      <c r="I131" s="75"/>
      <c r="J131" s="75"/>
      <c r="K131" s="75"/>
      <c r="L131" s="75"/>
      <c r="M131" s="87"/>
      <c r="N131" s="75"/>
      <c r="O131" s="75"/>
      <c r="P131" s="75"/>
      <c r="Q131" s="75"/>
    </row>
    <row r="132" spans="2:17" x14ac:dyDescent="0.25">
      <c r="B132" s="75"/>
      <c r="C132" s="76"/>
      <c r="D132" s="76"/>
      <c r="E132" s="77"/>
      <c r="F132" s="77"/>
      <c r="G132" s="74"/>
      <c r="H132" s="75"/>
      <c r="I132" s="75"/>
      <c r="J132" s="75"/>
      <c r="K132" s="75"/>
      <c r="L132" s="75"/>
      <c r="M132" s="87"/>
      <c r="N132" s="75"/>
      <c r="O132" s="75"/>
      <c r="P132" s="75"/>
      <c r="Q132" s="75"/>
    </row>
    <row r="133" spans="2:17" x14ac:dyDescent="0.25">
      <c r="B133" s="75"/>
      <c r="C133" s="76"/>
      <c r="D133" s="76"/>
      <c r="E133" s="77"/>
      <c r="F133" s="77"/>
      <c r="G133" s="74"/>
      <c r="H133" s="75"/>
      <c r="I133" s="75"/>
      <c r="J133" s="75"/>
      <c r="K133" s="75"/>
      <c r="L133" s="75"/>
      <c r="M133" s="87"/>
      <c r="N133" s="75"/>
      <c r="O133" s="75"/>
      <c r="P133" s="75"/>
      <c r="Q133" s="75"/>
    </row>
    <row r="134" spans="2:17" x14ac:dyDescent="0.25">
      <c r="B134" s="75"/>
      <c r="C134" s="76"/>
      <c r="D134" s="76"/>
      <c r="E134" s="77"/>
      <c r="F134" s="77"/>
      <c r="G134" s="74"/>
      <c r="H134" s="75"/>
      <c r="I134" s="75"/>
      <c r="J134" s="75"/>
      <c r="K134" s="75"/>
      <c r="L134" s="75"/>
      <c r="M134" s="87"/>
      <c r="N134" s="75"/>
      <c r="O134" s="75"/>
      <c r="P134" s="75"/>
      <c r="Q134" s="75"/>
    </row>
    <row r="135" spans="2:17" x14ac:dyDescent="0.25">
      <c r="B135" s="75"/>
      <c r="C135" s="76"/>
      <c r="D135" s="76"/>
      <c r="E135" s="77"/>
      <c r="F135" s="77"/>
      <c r="G135" s="74"/>
      <c r="H135" s="75"/>
      <c r="I135" s="75"/>
      <c r="J135" s="75"/>
      <c r="K135" s="75"/>
      <c r="L135" s="75"/>
      <c r="M135" s="87"/>
      <c r="N135" s="75"/>
      <c r="O135" s="75"/>
      <c r="P135" s="75"/>
      <c r="Q135" s="75"/>
    </row>
    <row r="136" spans="2:17" x14ac:dyDescent="0.25">
      <c r="B136" s="75"/>
      <c r="C136" s="76"/>
      <c r="D136" s="76"/>
      <c r="E136" s="77"/>
      <c r="F136" s="77"/>
      <c r="G136" s="74"/>
      <c r="H136" s="75"/>
      <c r="I136" s="75"/>
      <c r="J136" s="75"/>
      <c r="K136" s="75"/>
      <c r="L136" s="75"/>
      <c r="M136" s="87"/>
      <c r="N136" s="75"/>
      <c r="O136" s="75"/>
      <c r="P136" s="75"/>
      <c r="Q136" s="75"/>
    </row>
    <row r="137" spans="2:17" x14ac:dyDescent="0.25">
      <c r="B137" s="75"/>
      <c r="C137" s="76"/>
      <c r="D137" s="76"/>
      <c r="E137" s="77"/>
      <c r="F137" s="77"/>
      <c r="G137" s="74"/>
      <c r="H137" s="75"/>
      <c r="I137" s="75"/>
      <c r="J137" s="75"/>
      <c r="K137" s="75"/>
      <c r="L137" s="75"/>
      <c r="M137" s="87"/>
      <c r="N137" s="75"/>
      <c r="O137" s="75"/>
      <c r="P137" s="75"/>
      <c r="Q137" s="75"/>
    </row>
    <row r="138" spans="2:17" x14ac:dyDescent="0.25">
      <c r="B138" s="75"/>
      <c r="C138" s="76"/>
      <c r="D138" s="76"/>
      <c r="E138" s="77"/>
      <c r="F138" s="77"/>
      <c r="G138" s="74"/>
      <c r="H138" s="75"/>
      <c r="I138" s="75"/>
      <c r="J138" s="75"/>
      <c r="K138" s="75"/>
      <c r="L138" s="75"/>
      <c r="M138" s="87"/>
      <c r="N138" s="75"/>
      <c r="O138" s="75"/>
      <c r="P138" s="75"/>
      <c r="Q138" s="75"/>
    </row>
    <row r="139" spans="2:17" x14ac:dyDescent="0.25">
      <c r="B139" s="75"/>
      <c r="C139" s="76"/>
      <c r="D139" s="76"/>
      <c r="E139" s="77"/>
      <c r="F139" s="77"/>
      <c r="G139" s="74"/>
      <c r="H139" s="75"/>
      <c r="I139" s="75"/>
      <c r="J139" s="75"/>
      <c r="K139" s="75"/>
      <c r="L139" s="75"/>
      <c r="M139" s="87"/>
      <c r="N139" s="75"/>
      <c r="O139" s="75"/>
      <c r="P139" s="75"/>
      <c r="Q139" s="75"/>
    </row>
    <row r="140" spans="2:17" x14ac:dyDescent="0.25">
      <c r="B140" s="75"/>
      <c r="C140" s="76"/>
      <c r="D140" s="76"/>
      <c r="E140" s="77"/>
      <c r="F140" s="77"/>
      <c r="G140" s="74"/>
      <c r="H140" s="75"/>
      <c r="I140" s="75"/>
      <c r="J140" s="75"/>
      <c r="K140" s="75"/>
      <c r="L140" s="75"/>
      <c r="M140" s="87"/>
      <c r="N140" s="75"/>
      <c r="O140" s="75"/>
      <c r="P140" s="75"/>
      <c r="Q140" s="75"/>
    </row>
    <row r="141" spans="2:17" x14ac:dyDescent="0.25">
      <c r="B141" s="75"/>
      <c r="C141" s="76"/>
      <c r="D141" s="76"/>
      <c r="E141" s="77"/>
      <c r="F141" s="77"/>
      <c r="G141" s="74"/>
      <c r="H141" s="75"/>
      <c r="I141" s="75"/>
      <c r="J141" s="75"/>
      <c r="K141" s="75"/>
      <c r="L141" s="75"/>
      <c r="M141" s="87"/>
      <c r="N141" s="75"/>
      <c r="O141" s="75"/>
      <c r="P141" s="75"/>
      <c r="Q141" s="75"/>
    </row>
    <row r="142" spans="2:17" x14ac:dyDescent="0.25">
      <c r="B142" s="75"/>
      <c r="C142" s="76"/>
      <c r="D142" s="76"/>
      <c r="E142" s="77"/>
      <c r="F142" s="77"/>
      <c r="G142" s="74"/>
      <c r="H142" s="75"/>
      <c r="I142" s="75"/>
      <c r="J142" s="75"/>
      <c r="K142" s="75"/>
      <c r="L142" s="75"/>
      <c r="M142" s="87"/>
      <c r="N142" s="75"/>
      <c r="O142" s="75"/>
      <c r="P142" s="75"/>
      <c r="Q142" s="75"/>
    </row>
    <row r="143" spans="2:17" x14ac:dyDescent="0.25">
      <c r="B143" s="75"/>
      <c r="C143" s="76"/>
      <c r="D143" s="76"/>
      <c r="E143" s="77"/>
      <c r="F143" s="77"/>
      <c r="G143" s="74"/>
      <c r="H143" s="75"/>
      <c r="I143" s="75"/>
      <c r="J143" s="75"/>
      <c r="K143" s="75"/>
      <c r="L143" s="75"/>
      <c r="M143" s="87"/>
      <c r="N143" s="75"/>
      <c r="O143" s="75"/>
      <c r="P143" s="75"/>
      <c r="Q143" s="75"/>
    </row>
  </sheetData>
  <autoFilter ref="A2:R89"/>
  <mergeCells count="3">
    <mergeCell ref="A91:B91"/>
    <mergeCell ref="N1:Q1"/>
    <mergeCell ref="B1:M1"/>
  </mergeCells>
  <pageMargins left="0.70866141732283472" right="0.70866141732283472" top="1.26875" bottom="0.74803149606299213" header="0.47395833333333331" footer="0.31496062992125984"/>
  <pageSetup paperSize="8" scale="81" fitToHeight="0" orientation="portrait" r:id="rId1"/>
  <headerFooter>
    <oddHeader>&amp;L&amp;G&amp;R&amp;"Arial,Tučné"
Příloha č. 4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144"/>
  <sheetViews>
    <sheetView view="pageLayout" zoomScaleNormal="98" workbookViewId="0">
      <selection activeCell="A4" sqref="A4"/>
    </sheetView>
  </sheetViews>
  <sheetFormatPr defaultColWidth="11.42578125" defaultRowHeight="15" x14ac:dyDescent="0.25"/>
  <cols>
    <col min="1" max="1" width="6" style="1" customWidth="1"/>
    <col min="2" max="2" width="30" style="9" customWidth="1"/>
    <col min="3" max="3" width="21.85546875" style="10" customWidth="1"/>
    <col min="4" max="4" width="23.5703125" style="11" customWidth="1"/>
    <col min="5" max="8" width="11.42578125" style="2" customWidth="1"/>
    <col min="9" max="16384" width="11.42578125" style="2"/>
  </cols>
  <sheetData>
    <row r="1" spans="1:8" ht="32.25" customHeight="1" x14ac:dyDescent="0.25">
      <c r="A1" s="18"/>
      <c r="B1" s="170" t="s">
        <v>0</v>
      </c>
      <c r="C1" s="170"/>
      <c r="D1" s="170"/>
      <c r="E1" s="171" t="s">
        <v>1</v>
      </c>
      <c r="F1" s="171"/>
      <c r="G1" s="171"/>
      <c r="H1" s="172"/>
    </row>
    <row r="2" spans="1:8" s="3" customFormat="1" x14ac:dyDescent="0.25">
      <c r="A2" s="28" t="s">
        <v>2</v>
      </c>
      <c r="B2" s="29" t="s">
        <v>3</v>
      </c>
      <c r="C2" s="29" t="s">
        <v>4</v>
      </c>
      <c r="D2" s="29" t="s">
        <v>5</v>
      </c>
      <c r="E2" s="30">
        <v>2020</v>
      </c>
      <c r="F2" s="30">
        <v>2021</v>
      </c>
      <c r="G2" s="30">
        <v>2022</v>
      </c>
      <c r="H2" s="31">
        <v>2023</v>
      </c>
    </row>
    <row r="3" spans="1:8" x14ac:dyDescent="0.25">
      <c r="A3" s="32">
        <v>1</v>
      </c>
      <c r="B3" s="4" t="s">
        <v>6</v>
      </c>
      <c r="C3" s="4" t="s">
        <v>7</v>
      </c>
      <c r="D3" s="5" t="s">
        <v>8</v>
      </c>
      <c r="E3" s="13">
        <v>61.741999999999997</v>
      </c>
      <c r="F3" s="13">
        <v>62.576999999999998</v>
      </c>
      <c r="G3" s="14">
        <v>57.953000000000003</v>
      </c>
      <c r="H3" s="19">
        <v>55.795000000000002</v>
      </c>
    </row>
    <row r="4" spans="1:8" x14ac:dyDescent="0.25">
      <c r="A4" s="32">
        <v>2</v>
      </c>
      <c r="B4" s="4" t="s">
        <v>9</v>
      </c>
      <c r="C4" s="4" t="s">
        <v>10</v>
      </c>
      <c r="D4" s="5" t="s">
        <v>11</v>
      </c>
      <c r="E4" s="14">
        <v>13.987</v>
      </c>
      <c r="F4" s="14">
        <v>13.542</v>
      </c>
      <c r="G4" s="14">
        <v>12.792999999999999</v>
      </c>
      <c r="H4" s="19">
        <v>13.058999999999999</v>
      </c>
    </row>
    <row r="5" spans="1:8" x14ac:dyDescent="0.25">
      <c r="A5" s="32">
        <v>3</v>
      </c>
      <c r="B5" s="4" t="s">
        <v>12</v>
      </c>
      <c r="C5" s="4" t="s">
        <v>13</v>
      </c>
      <c r="D5" s="5" t="s">
        <v>14</v>
      </c>
      <c r="E5" s="14">
        <v>43.430999999999997</v>
      </c>
      <c r="F5" s="14">
        <v>42.62</v>
      </c>
      <c r="G5" s="14">
        <v>41.353999999999999</v>
      </c>
      <c r="H5" s="19">
        <v>42.332000000000001</v>
      </c>
    </row>
    <row r="6" spans="1:8" x14ac:dyDescent="0.25">
      <c r="A6" s="32">
        <v>4</v>
      </c>
      <c r="B6" s="4" t="s">
        <v>15</v>
      </c>
      <c r="C6" s="4" t="s">
        <v>16</v>
      </c>
      <c r="D6" s="5" t="s">
        <v>17</v>
      </c>
      <c r="E6" s="12">
        <v>28.096</v>
      </c>
      <c r="F6" s="12">
        <v>27.611999999999998</v>
      </c>
      <c r="G6" s="14">
        <v>25.411999999999999</v>
      </c>
      <c r="H6" s="20">
        <v>28.574000000000002</v>
      </c>
    </row>
    <row r="7" spans="1:8" x14ac:dyDescent="0.25">
      <c r="A7" s="32">
        <v>5</v>
      </c>
      <c r="B7" s="4" t="s">
        <v>18</v>
      </c>
      <c r="C7" s="4" t="s">
        <v>19</v>
      </c>
      <c r="D7" s="5" t="s">
        <v>20</v>
      </c>
      <c r="E7" s="13">
        <v>28.536999999999999</v>
      </c>
      <c r="F7" s="12">
        <v>25.274999999999999</v>
      </c>
      <c r="G7" s="14">
        <v>21.783999999999999</v>
      </c>
      <c r="H7" s="19">
        <v>21.538</v>
      </c>
    </row>
    <row r="8" spans="1:8" x14ac:dyDescent="0.25">
      <c r="A8" s="32">
        <v>6</v>
      </c>
      <c r="B8" s="4" t="s">
        <v>21</v>
      </c>
      <c r="C8" s="4" t="s">
        <v>22</v>
      </c>
      <c r="D8" s="5" t="s">
        <v>23</v>
      </c>
      <c r="E8" s="13">
        <v>24.408999999999999</v>
      </c>
      <c r="F8" s="13">
        <v>24.050999999999998</v>
      </c>
      <c r="G8" s="14">
        <v>20.41</v>
      </c>
      <c r="H8" s="19">
        <v>19.795999999999999</v>
      </c>
    </row>
    <row r="9" spans="1:8" hidden="1" x14ac:dyDescent="0.25">
      <c r="A9" s="32"/>
      <c r="B9" s="4" t="s">
        <v>24</v>
      </c>
      <c r="C9" s="4"/>
      <c r="D9" s="5"/>
      <c r="E9" s="15"/>
      <c r="F9" s="15"/>
      <c r="G9" s="15"/>
      <c r="H9" s="21"/>
    </row>
    <row r="10" spans="1:8" x14ac:dyDescent="0.25">
      <c r="A10" s="32">
        <v>7</v>
      </c>
      <c r="B10" s="4" t="s">
        <v>25</v>
      </c>
      <c r="C10" s="4" t="s">
        <v>26</v>
      </c>
      <c r="D10" s="5" t="s">
        <v>27</v>
      </c>
      <c r="E10" s="13">
        <v>28.222000000000001</v>
      </c>
      <c r="F10" s="13">
        <v>27.425000000000001</v>
      </c>
      <c r="G10" s="12">
        <v>26.335000000000001</v>
      </c>
      <c r="H10" s="19">
        <v>24.949000000000002</v>
      </c>
    </row>
    <row r="11" spans="1:8" x14ac:dyDescent="0.25">
      <c r="A11" s="32">
        <v>8</v>
      </c>
      <c r="B11" s="4" t="s">
        <v>28</v>
      </c>
      <c r="C11" s="4" t="s">
        <v>29</v>
      </c>
      <c r="D11" s="5" t="s">
        <v>30</v>
      </c>
      <c r="E11" s="14">
        <v>3.0609999999999999</v>
      </c>
      <c r="F11" s="14">
        <v>3.202</v>
      </c>
      <c r="G11" s="14">
        <v>3.1259999999999999</v>
      </c>
      <c r="H11" s="20">
        <v>3.7240000000000002</v>
      </c>
    </row>
    <row r="12" spans="1:8" x14ac:dyDescent="0.25">
      <c r="A12" s="32">
        <v>9</v>
      </c>
      <c r="B12" s="4" t="s">
        <v>31</v>
      </c>
      <c r="C12" s="4" t="s">
        <v>32</v>
      </c>
      <c r="D12" s="5" t="s">
        <v>33</v>
      </c>
      <c r="E12" s="12">
        <v>20.469000000000001</v>
      </c>
      <c r="F12" s="12">
        <v>20.212</v>
      </c>
      <c r="G12" s="14">
        <v>18.218</v>
      </c>
      <c r="H12" s="22">
        <v>21.646999999999998</v>
      </c>
    </row>
    <row r="13" spans="1:8" x14ac:dyDescent="0.25">
      <c r="A13" s="32">
        <v>10</v>
      </c>
      <c r="B13" s="4" t="s">
        <v>34</v>
      </c>
      <c r="C13" s="4" t="s">
        <v>35</v>
      </c>
      <c r="D13" s="5" t="s">
        <v>36</v>
      </c>
      <c r="E13" s="14">
        <v>22.419</v>
      </c>
      <c r="F13" s="14">
        <v>22.63</v>
      </c>
      <c r="G13" s="14">
        <v>20.738</v>
      </c>
      <c r="H13" s="19">
        <v>21.715</v>
      </c>
    </row>
    <row r="14" spans="1:8" x14ac:dyDescent="0.25">
      <c r="A14" s="32">
        <v>11</v>
      </c>
      <c r="B14" s="4" t="s">
        <v>37</v>
      </c>
      <c r="C14" s="4" t="s">
        <v>38</v>
      </c>
      <c r="D14" s="5" t="s">
        <v>39</v>
      </c>
      <c r="E14" s="14">
        <v>26.442</v>
      </c>
      <c r="F14" s="14">
        <v>25.452000000000002</v>
      </c>
      <c r="G14" s="14">
        <v>25.106999999999999</v>
      </c>
      <c r="H14" s="19">
        <v>26.06</v>
      </c>
    </row>
    <row r="15" spans="1:8" x14ac:dyDescent="0.25">
      <c r="A15" s="32">
        <v>12</v>
      </c>
      <c r="B15" s="4" t="s">
        <v>40</v>
      </c>
      <c r="C15" s="4" t="s">
        <v>41</v>
      </c>
      <c r="D15" s="5" t="s">
        <v>42</v>
      </c>
      <c r="E15" s="13">
        <v>38.043999999999997</v>
      </c>
      <c r="F15" s="14">
        <v>35.640999999999998</v>
      </c>
      <c r="G15" s="14">
        <v>34.238</v>
      </c>
      <c r="H15" s="19">
        <v>35.459000000000003</v>
      </c>
    </row>
    <row r="16" spans="1:8" x14ac:dyDescent="0.25">
      <c r="A16" s="32">
        <v>13</v>
      </c>
      <c r="B16" s="4" t="s">
        <v>43</v>
      </c>
      <c r="C16" s="4" t="s">
        <v>44</v>
      </c>
      <c r="D16" s="5" t="s">
        <v>45</v>
      </c>
      <c r="E16" s="13">
        <v>32.741</v>
      </c>
      <c r="F16" s="14">
        <v>26.527999999999999</v>
      </c>
      <c r="G16" s="14">
        <v>27.172999999999998</v>
      </c>
      <c r="H16" s="19">
        <v>26.641999999999999</v>
      </c>
    </row>
    <row r="17" spans="1:9" hidden="1" x14ac:dyDescent="0.25">
      <c r="A17" s="32"/>
      <c r="B17" s="4" t="s">
        <v>46</v>
      </c>
      <c r="C17" s="4" t="s">
        <v>136</v>
      </c>
      <c r="D17" s="5"/>
      <c r="E17" s="15"/>
      <c r="F17" s="15"/>
      <c r="G17" s="15"/>
      <c r="H17" s="21"/>
    </row>
    <row r="18" spans="1:9" x14ac:dyDescent="0.25">
      <c r="A18" s="32">
        <v>14</v>
      </c>
      <c r="B18" s="4" t="s">
        <v>47</v>
      </c>
      <c r="C18" s="4" t="s">
        <v>48</v>
      </c>
      <c r="D18" s="5" t="s">
        <v>49</v>
      </c>
      <c r="E18" s="13">
        <v>7.375</v>
      </c>
      <c r="F18" s="14">
        <v>5.4429999999999996</v>
      </c>
      <c r="G18" s="14">
        <v>5.0540000000000003</v>
      </c>
      <c r="H18" s="19">
        <v>5.508</v>
      </c>
    </row>
    <row r="19" spans="1:9" x14ac:dyDescent="0.25">
      <c r="A19" s="32">
        <v>15</v>
      </c>
      <c r="B19" s="4" t="s">
        <v>50</v>
      </c>
      <c r="C19" s="4" t="s">
        <v>51</v>
      </c>
      <c r="D19" s="5" t="s">
        <v>52</v>
      </c>
      <c r="E19" s="12">
        <v>17.001999999999999</v>
      </c>
      <c r="F19" s="12">
        <v>17.681000000000001</v>
      </c>
      <c r="G19" s="14">
        <v>15.864000000000001</v>
      </c>
      <c r="H19" s="20">
        <v>17.751000000000001</v>
      </c>
    </row>
    <row r="20" spans="1:9" x14ac:dyDescent="0.25">
      <c r="A20" s="32">
        <v>16</v>
      </c>
      <c r="B20" s="4" t="s">
        <v>53</v>
      </c>
      <c r="C20" s="4" t="s">
        <v>54</v>
      </c>
      <c r="D20" s="5" t="s">
        <v>55</v>
      </c>
      <c r="E20" s="16">
        <v>13.715</v>
      </c>
      <c r="F20" s="14">
        <v>28.809000000000001</v>
      </c>
      <c r="G20" s="12">
        <v>31.84</v>
      </c>
      <c r="H20" s="22">
        <v>33.537999999999997</v>
      </c>
      <c r="I20" s="3"/>
    </row>
    <row r="21" spans="1:9" x14ac:dyDescent="0.25">
      <c r="A21" s="32">
        <v>17</v>
      </c>
      <c r="B21" s="4" t="s">
        <v>56</v>
      </c>
      <c r="C21" s="4" t="s">
        <v>57</v>
      </c>
      <c r="D21" s="5" t="s">
        <v>58</v>
      </c>
      <c r="E21" s="12">
        <v>14.746</v>
      </c>
      <c r="F21" s="14">
        <v>10.47</v>
      </c>
      <c r="G21" s="14">
        <v>10.439</v>
      </c>
      <c r="H21" s="19">
        <v>10.753</v>
      </c>
    </row>
    <row r="22" spans="1:9" x14ac:dyDescent="0.25">
      <c r="A22" s="32">
        <v>18</v>
      </c>
      <c r="B22" s="4" t="s">
        <v>59</v>
      </c>
      <c r="C22" s="4" t="s">
        <v>60</v>
      </c>
      <c r="D22" s="5" t="s">
        <v>61</v>
      </c>
      <c r="E22" s="13">
        <v>23.623999999999999</v>
      </c>
      <c r="F22" s="14">
        <v>13.364000000000001</v>
      </c>
      <c r="G22" s="14">
        <v>13.182</v>
      </c>
      <c r="H22" s="19">
        <v>13.375</v>
      </c>
    </row>
    <row r="23" spans="1:9" x14ac:dyDescent="0.25">
      <c r="A23" s="32">
        <v>19</v>
      </c>
      <c r="B23" s="4" t="s">
        <v>62</v>
      </c>
      <c r="C23" s="4" t="s">
        <v>63</v>
      </c>
      <c r="D23" s="5" t="s">
        <v>64</v>
      </c>
      <c r="E23" s="13">
        <v>38.692999999999998</v>
      </c>
      <c r="F23" s="12">
        <v>24.86</v>
      </c>
      <c r="G23" s="12">
        <v>24.367999999999999</v>
      </c>
      <c r="H23" s="19">
        <v>22.084</v>
      </c>
    </row>
    <row r="24" spans="1:9" x14ac:dyDescent="0.25">
      <c r="A24" s="32">
        <v>20</v>
      </c>
      <c r="B24" s="4" t="s">
        <v>65</v>
      </c>
      <c r="C24" s="4" t="s">
        <v>66</v>
      </c>
      <c r="D24" s="5" t="s">
        <v>67</v>
      </c>
      <c r="E24" s="13">
        <v>34.174999999999997</v>
      </c>
      <c r="F24" s="12">
        <v>27.113</v>
      </c>
      <c r="G24" s="14">
        <v>22.815000000000001</v>
      </c>
      <c r="H24" s="23">
        <v>18.268000000000001</v>
      </c>
    </row>
    <row r="25" spans="1:9" x14ac:dyDescent="0.25">
      <c r="A25" s="32">
        <v>21</v>
      </c>
      <c r="B25" s="4" t="s">
        <v>68</v>
      </c>
      <c r="C25" s="4" t="s">
        <v>69</v>
      </c>
      <c r="D25" s="5" t="s">
        <v>70</v>
      </c>
      <c r="E25" s="12">
        <v>11.074999999999999</v>
      </c>
      <c r="F25" s="14">
        <v>9.3520000000000003</v>
      </c>
      <c r="G25" s="14">
        <v>7.718</v>
      </c>
      <c r="H25" s="19">
        <v>8.0630000000000006</v>
      </c>
    </row>
    <row r="26" spans="1:9" x14ac:dyDescent="0.25">
      <c r="A26" s="32">
        <v>22</v>
      </c>
      <c r="B26" s="4" t="s">
        <v>71</v>
      </c>
      <c r="C26" s="4" t="s">
        <v>72</v>
      </c>
      <c r="D26" s="5" t="s">
        <v>73</v>
      </c>
      <c r="E26" s="14">
        <v>10.067</v>
      </c>
      <c r="F26" s="13">
        <v>12.547000000000001</v>
      </c>
      <c r="G26" s="12">
        <v>11.352</v>
      </c>
      <c r="H26" s="22">
        <v>12.647</v>
      </c>
    </row>
    <row r="27" spans="1:9" x14ac:dyDescent="0.25">
      <c r="A27" s="32">
        <v>23</v>
      </c>
      <c r="B27" s="4" t="s">
        <v>74</v>
      </c>
      <c r="C27" s="4" t="s">
        <v>75</v>
      </c>
      <c r="D27" s="5" t="s">
        <v>76</v>
      </c>
      <c r="E27" s="13">
        <v>31.332999999999998</v>
      </c>
      <c r="F27" s="12">
        <v>29.19</v>
      </c>
      <c r="G27" s="14">
        <v>26.422000000000001</v>
      </c>
      <c r="H27" s="20">
        <v>28.797999999999998</v>
      </c>
    </row>
    <row r="28" spans="1:9" x14ac:dyDescent="0.25">
      <c r="A28" s="32">
        <v>24</v>
      </c>
      <c r="B28" s="4" t="s">
        <v>77</v>
      </c>
      <c r="C28" s="4" t="s">
        <v>78</v>
      </c>
      <c r="D28" s="5" t="s">
        <v>79</v>
      </c>
      <c r="E28" s="14">
        <v>11.786</v>
      </c>
      <c r="F28" s="14">
        <v>11.257999999999999</v>
      </c>
      <c r="G28" s="14">
        <v>11.071999999999999</v>
      </c>
      <c r="H28" s="19">
        <v>11.224</v>
      </c>
    </row>
    <row r="29" spans="1:9" x14ac:dyDescent="0.25">
      <c r="A29" s="32">
        <v>25</v>
      </c>
      <c r="B29" s="4" t="s">
        <v>80</v>
      </c>
      <c r="C29" s="4" t="s">
        <v>81</v>
      </c>
      <c r="D29" s="5" t="s">
        <v>82</v>
      </c>
      <c r="E29" s="14">
        <v>21.928999999999998</v>
      </c>
      <c r="F29" s="14">
        <v>21.832000000000001</v>
      </c>
      <c r="G29" s="14">
        <v>21.402999999999999</v>
      </c>
      <c r="H29" s="19">
        <v>22.027000000000001</v>
      </c>
    </row>
    <row r="30" spans="1:9" x14ac:dyDescent="0.25">
      <c r="A30" s="32">
        <v>26</v>
      </c>
      <c r="B30" s="4" t="s">
        <v>83</v>
      </c>
      <c r="C30" s="4" t="s">
        <v>84</v>
      </c>
      <c r="D30" s="5" t="s">
        <v>85</v>
      </c>
      <c r="E30" s="12">
        <v>12.446999999999999</v>
      </c>
      <c r="F30" s="14">
        <v>12.016</v>
      </c>
      <c r="G30" s="14">
        <v>11.475</v>
      </c>
      <c r="H30" s="19">
        <v>11.83</v>
      </c>
    </row>
    <row r="31" spans="1:9" x14ac:dyDescent="0.25">
      <c r="A31" s="32">
        <v>27</v>
      </c>
      <c r="B31" s="4" t="s">
        <v>86</v>
      </c>
      <c r="C31" s="4" t="s">
        <v>87</v>
      </c>
      <c r="D31" s="5" t="s">
        <v>88</v>
      </c>
      <c r="E31" s="14">
        <v>6.2350000000000003</v>
      </c>
      <c r="F31" s="14">
        <v>6.585</v>
      </c>
      <c r="G31" s="14">
        <v>6.26</v>
      </c>
      <c r="H31" s="19">
        <v>6.4980000000000002</v>
      </c>
    </row>
    <row r="32" spans="1:9" hidden="1" x14ac:dyDescent="0.25">
      <c r="A32" s="32"/>
      <c r="B32" s="4" t="s">
        <v>89</v>
      </c>
      <c r="C32" s="4"/>
      <c r="D32" s="5"/>
      <c r="E32" s="15"/>
      <c r="F32" s="15"/>
      <c r="G32" s="15"/>
      <c r="H32" s="21"/>
    </row>
    <row r="33" spans="1:8" x14ac:dyDescent="0.25">
      <c r="A33" s="32">
        <v>28</v>
      </c>
      <c r="B33" s="4" t="s">
        <v>90</v>
      </c>
      <c r="C33" s="4" t="s">
        <v>91</v>
      </c>
      <c r="D33" s="5" t="s">
        <v>92</v>
      </c>
      <c r="E33" s="13">
        <v>33.167999999999999</v>
      </c>
      <c r="F33" s="14">
        <v>19.547000000000001</v>
      </c>
      <c r="G33" s="14">
        <v>20.044</v>
      </c>
      <c r="H33" s="19">
        <v>20.484999999999999</v>
      </c>
    </row>
    <row r="34" spans="1:8" hidden="1" x14ac:dyDescent="0.25">
      <c r="A34" s="32"/>
      <c r="B34" s="4" t="s">
        <v>93</v>
      </c>
      <c r="C34" s="4"/>
      <c r="D34" s="5"/>
      <c r="E34" s="15"/>
      <c r="F34" s="15"/>
      <c r="G34" s="15"/>
      <c r="H34" s="21"/>
    </row>
    <row r="35" spans="1:8" x14ac:dyDescent="0.25">
      <c r="A35" s="32">
        <v>29</v>
      </c>
      <c r="B35" s="4" t="s">
        <v>94</v>
      </c>
      <c r="C35" s="4" t="s">
        <v>95</v>
      </c>
      <c r="D35" s="5" t="s">
        <v>96</v>
      </c>
      <c r="E35" s="13">
        <v>9.3070000000000004</v>
      </c>
      <c r="F35" s="14">
        <v>5.2789999999999999</v>
      </c>
      <c r="G35" s="14">
        <v>5.2249999999999996</v>
      </c>
      <c r="H35" s="19">
        <v>5.4109999999999996</v>
      </c>
    </row>
    <row r="36" spans="1:8" x14ac:dyDescent="0.25">
      <c r="A36" s="32">
        <v>30</v>
      </c>
      <c r="B36" s="4" t="s">
        <v>97</v>
      </c>
      <c r="C36" s="4" t="s">
        <v>98</v>
      </c>
      <c r="D36" s="5" t="s">
        <v>99</v>
      </c>
      <c r="E36" s="13">
        <v>6.7270000000000003</v>
      </c>
      <c r="F36" s="14">
        <v>3.8580000000000001</v>
      </c>
      <c r="G36" s="14">
        <v>3.746</v>
      </c>
      <c r="H36" s="19">
        <v>3.77</v>
      </c>
    </row>
    <row r="37" spans="1:8" hidden="1" x14ac:dyDescent="0.25">
      <c r="A37" s="32"/>
      <c r="B37" s="4" t="s">
        <v>100</v>
      </c>
      <c r="C37" s="4"/>
      <c r="D37" s="5"/>
      <c r="E37" s="15"/>
      <c r="F37" s="15"/>
      <c r="G37" s="15"/>
      <c r="H37" s="21"/>
    </row>
    <row r="38" spans="1:8" hidden="1" x14ac:dyDescent="0.25">
      <c r="A38" s="32"/>
      <c r="B38" s="4" t="s">
        <v>101</v>
      </c>
      <c r="C38" s="4"/>
      <c r="D38" s="5"/>
      <c r="E38" s="15"/>
      <c r="F38" s="15"/>
      <c r="G38" s="15"/>
      <c r="H38" s="21"/>
    </row>
    <row r="39" spans="1:8" x14ac:dyDescent="0.25">
      <c r="A39" s="32">
        <v>31</v>
      </c>
      <c r="B39" s="4" t="s">
        <v>102</v>
      </c>
      <c r="C39" s="4" t="s">
        <v>103</v>
      </c>
      <c r="D39" s="5" t="s">
        <v>104</v>
      </c>
      <c r="E39" s="12">
        <v>12.417</v>
      </c>
      <c r="F39" s="14">
        <v>10.768000000000001</v>
      </c>
      <c r="G39" s="14">
        <v>10.102</v>
      </c>
      <c r="H39" s="19">
        <v>10.388</v>
      </c>
    </row>
    <row r="40" spans="1:8" x14ac:dyDescent="0.25">
      <c r="A40" s="32">
        <v>32</v>
      </c>
      <c r="B40" s="4" t="s">
        <v>105</v>
      </c>
      <c r="C40" s="4" t="s">
        <v>106</v>
      </c>
      <c r="D40" s="5" t="s">
        <v>107</v>
      </c>
      <c r="E40" s="12">
        <v>20.585999999999999</v>
      </c>
      <c r="F40" s="13">
        <v>24.844000000000001</v>
      </c>
      <c r="G40" s="14">
        <v>18.693000000000001</v>
      </c>
      <c r="H40" s="19">
        <v>19.573</v>
      </c>
    </row>
    <row r="41" spans="1:8" x14ac:dyDescent="0.25">
      <c r="A41" s="32">
        <v>33</v>
      </c>
      <c r="B41" s="4" t="s">
        <v>108</v>
      </c>
      <c r="C41" s="4" t="s">
        <v>109</v>
      </c>
      <c r="D41" s="5" t="s">
        <v>110</v>
      </c>
      <c r="E41" s="12">
        <v>22.013999999999999</v>
      </c>
      <c r="F41" s="14">
        <v>20.585999999999999</v>
      </c>
      <c r="G41" s="14">
        <v>20.547999999999998</v>
      </c>
      <c r="H41" s="19">
        <v>20.963000000000001</v>
      </c>
    </row>
    <row r="42" spans="1:8" x14ac:dyDescent="0.25">
      <c r="A42" s="32">
        <v>34</v>
      </c>
      <c r="B42" s="4" t="s">
        <v>111</v>
      </c>
      <c r="C42" s="4" t="s">
        <v>112</v>
      </c>
      <c r="D42" s="5" t="s">
        <v>113</v>
      </c>
      <c r="E42" s="12">
        <v>36.877000000000002</v>
      </c>
      <c r="F42" s="14">
        <v>35.828000000000003</v>
      </c>
      <c r="G42" s="14">
        <v>34.515999999999998</v>
      </c>
      <c r="H42" s="19">
        <v>35.332000000000001</v>
      </c>
    </row>
    <row r="43" spans="1:8" x14ac:dyDescent="0.25">
      <c r="A43" s="32">
        <v>35</v>
      </c>
      <c r="B43" s="4" t="s">
        <v>114</v>
      </c>
      <c r="C43" s="4" t="s">
        <v>115</v>
      </c>
      <c r="D43" s="5" t="s">
        <v>116</v>
      </c>
      <c r="E43" s="13">
        <v>39.073999999999998</v>
      </c>
      <c r="F43" s="13">
        <v>40.366999999999997</v>
      </c>
      <c r="G43" s="14">
        <v>34.787999999999997</v>
      </c>
      <c r="H43" s="20">
        <v>37.536999999999999</v>
      </c>
    </row>
    <row r="44" spans="1:8" x14ac:dyDescent="0.25">
      <c r="A44" s="32">
        <v>36</v>
      </c>
      <c r="B44" s="4" t="s">
        <v>117</v>
      </c>
      <c r="C44" s="4" t="s">
        <v>118</v>
      </c>
      <c r="D44" s="5" t="s">
        <v>119</v>
      </c>
      <c r="E44" s="14">
        <v>1.5009999999999999</v>
      </c>
      <c r="F44" s="14">
        <v>1.6359999999999999</v>
      </c>
      <c r="G44" s="14">
        <v>1.44</v>
      </c>
      <c r="H44" s="19">
        <v>1.53</v>
      </c>
    </row>
    <row r="45" spans="1:8" x14ac:dyDescent="0.25">
      <c r="A45" s="32">
        <v>37</v>
      </c>
      <c r="B45" s="4" t="s">
        <v>120</v>
      </c>
      <c r="C45" s="4" t="s">
        <v>121</v>
      </c>
      <c r="D45" s="5" t="s">
        <v>122</v>
      </c>
      <c r="E45" s="12">
        <v>4.4290000000000003</v>
      </c>
      <c r="F45" s="12">
        <v>4.6130000000000004</v>
      </c>
      <c r="G45" s="14">
        <v>3.5859999999999999</v>
      </c>
      <c r="H45" s="19">
        <v>3.9849999999999999</v>
      </c>
    </row>
    <row r="46" spans="1:8" x14ac:dyDescent="0.25">
      <c r="A46" s="32">
        <v>38</v>
      </c>
      <c r="B46" s="4" t="s">
        <v>123</v>
      </c>
      <c r="C46" s="4" t="s">
        <v>124</v>
      </c>
      <c r="D46" s="5" t="s">
        <v>125</v>
      </c>
      <c r="E46" s="12">
        <v>13.151999999999999</v>
      </c>
      <c r="F46" s="12">
        <v>13.082000000000001</v>
      </c>
      <c r="G46" s="14">
        <v>12.728</v>
      </c>
      <c r="H46" s="19">
        <v>12.867000000000001</v>
      </c>
    </row>
    <row r="47" spans="1:8" hidden="1" x14ac:dyDescent="0.25">
      <c r="A47" s="32"/>
      <c r="B47" s="4" t="s">
        <v>126</v>
      </c>
      <c r="C47" s="4"/>
      <c r="D47" s="5"/>
      <c r="E47" s="15"/>
      <c r="F47" s="15"/>
      <c r="G47" s="15"/>
      <c r="H47" s="21"/>
    </row>
    <row r="48" spans="1:8" x14ac:dyDescent="0.25">
      <c r="A48" s="32">
        <v>39</v>
      </c>
      <c r="B48" s="4" t="s">
        <v>127</v>
      </c>
      <c r="C48" s="4" t="s">
        <v>135</v>
      </c>
      <c r="D48" s="5" t="s">
        <v>128</v>
      </c>
      <c r="E48" s="16">
        <v>22.754000000000001</v>
      </c>
      <c r="F48" s="14">
        <v>25.998999999999999</v>
      </c>
      <c r="G48" s="12">
        <v>26.417999999999999</v>
      </c>
      <c r="H48" s="22">
        <v>27.317</v>
      </c>
    </row>
    <row r="49" spans="1:8" x14ac:dyDescent="0.25">
      <c r="A49" s="32">
        <v>40</v>
      </c>
      <c r="B49" s="4" t="s">
        <v>129</v>
      </c>
      <c r="C49" s="4" t="s">
        <v>130</v>
      </c>
      <c r="D49" s="5" t="s">
        <v>131</v>
      </c>
      <c r="E49" s="14">
        <v>9.8610000000000007</v>
      </c>
      <c r="F49" s="14">
        <v>9.9499999999999993</v>
      </c>
      <c r="G49" s="14">
        <v>9.4420000000000002</v>
      </c>
      <c r="H49" s="19">
        <v>8.6170000000000009</v>
      </c>
    </row>
    <row r="50" spans="1:8" ht="15.75" thickBot="1" x14ac:dyDescent="0.3">
      <c r="A50" s="33">
        <v>41</v>
      </c>
      <c r="B50" s="24" t="s">
        <v>132</v>
      </c>
      <c r="C50" s="24" t="s">
        <v>133</v>
      </c>
      <c r="D50" s="25" t="s">
        <v>134</v>
      </c>
      <c r="E50" s="26">
        <v>0.872</v>
      </c>
      <c r="F50" s="26">
        <v>1.0169999999999999</v>
      </c>
      <c r="G50" s="26">
        <v>0.98299999999999998</v>
      </c>
      <c r="H50" s="27">
        <v>1.016</v>
      </c>
    </row>
    <row r="51" spans="1:8" x14ac:dyDescent="0.25">
      <c r="B51" s="6"/>
      <c r="C51" s="6"/>
      <c r="D51" s="7"/>
      <c r="E51" s="17">
        <f>SUM(E3:E50)</f>
        <v>858.54099999999983</v>
      </c>
      <c r="F51" s="17">
        <f t="shared" ref="F51:H51" si="0">SUM(F3:F50)</f>
        <v>804.66100000000029</v>
      </c>
      <c r="G51" s="17">
        <f t="shared" si="0"/>
        <v>756.16399999999987</v>
      </c>
      <c r="H51" s="17">
        <f t="shared" si="0"/>
        <v>772.44499999999994</v>
      </c>
    </row>
    <row r="52" spans="1:8" x14ac:dyDescent="0.25">
      <c r="B52" s="6"/>
      <c r="C52" s="6"/>
      <c r="D52" s="7"/>
      <c r="E52" s="8"/>
      <c r="F52" s="8"/>
      <c r="G52" s="8"/>
      <c r="H52" s="8"/>
    </row>
    <row r="53" spans="1:8" x14ac:dyDescent="0.25">
      <c r="B53" s="6"/>
      <c r="C53" s="6"/>
      <c r="D53" s="7"/>
      <c r="E53" s="8"/>
      <c r="F53" s="8"/>
      <c r="G53" s="8"/>
      <c r="H53" s="8"/>
    </row>
    <row r="54" spans="1:8" x14ac:dyDescent="0.25">
      <c r="B54" s="6"/>
      <c r="C54" s="6"/>
      <c r="D54" s="7"/>
      <c r="E54" s="8"/>
      <c r="F54" s="8"/>
      <c r="G54" s="8"/>
      <c r="H54" s="8"/>
    </row>
    <row r="55" spans="1:8" x14ac:dyDescent="0.25">
      <c r="B55" s="6"/>
      <c r="C55" s="6"/>
      <c r="D55" s="7"/>
      <c r="E55" s="8"/>
      <c r="F55" s="8"/>
      <c r="G55" s="8"/>
      <c r="H55" s="8"/>
    </row>
    <row r="56" spans="1:8" x14ac:dyDescent="0.25">
      <c r="B56" s="6"/>
      <c r="C56" s="6"/>
      <c r="D56" s="7"/>
      <c r="E56" s="8"/>
      <c r="F56" s="8"/>
      <c r="G56" s="8"/>
      <c r="H56" s="8"/>
    </row>
    <row r="57" spans="1:8" x14ac:dyDescent="0.25">
      <c r="B57" s="6"/>
      <c r="C57" s="6"/>
      <c r="D57" s="7"/>
      <c r="E57" s="8"/>
      <c r="F57" s="8"/>
      <c r="G57" s="8"/>
      <c r="H57" s="8"/>
    </row>
    <row r="58" spans="1:8" x14ac:dyDescent="0.25">
      <c r="B58" s="6"/>
      <c r="C58" s="6"/>
      <c r="D58" s="7"/>
      <c r="E58" s="8"/>
      <c r="F58" s="8"/>
      <c r="G58" s="8"/>
      <c r="H58" s="8"/>
    </row>
    <row r="59" spans="1:8" x14ac:dyDescent="0.25">
      <c r="B59" s="6"/>
      <c r="C59" s="6"/>
      <c r="D59" s="7"/>
      <c r="E59" s="8"/>
      <c r="F59" s="8"/>
      <c r="G59" s="8"/>
      <c r="H59" s="8"/>
    </row>
    <row r="60" spans="1:8" x14ac:dyDescent="0.25">
      <c r="B60" s="6"/>
      <c r="C60" s="6"/>
      <c r="D60" s="7"/>
      <c r="E60" s="8"/>
      <c r="F60" s="8"/>
      <c r="G60" s="8"/>
      <c r="H60" s="8"/>
    </row>
    <row r="61" spans="1:8" x14ac:dyDescent="0.25">
      <c r="B61" s="6"/>
      <c r="C61" s="6"/>
      <c r="D61" s="7"/>
      <c r="E61" s="8"/>
      <c r="F61" s="8"/>
      <c r="G61" s="8"/>
      <c r="H61" s="8"/>
    </row>
    <row r="62" spans="1:8" x14ac:dyDescent="0.25">
      <c r="B62" s="6"/>
      <c r="C62" s="6"/>
      <c r="D62" s="7"/>
      <c r="E62" s="8"/>
      <c r="F62" s="8"/>
      <c r="G62" s="8"/>
      <c r="H62" s="8"/>
    </row>
    <row r="63" spans="1:8" x14ac:dyDescent="0.25">
      <c r="B63" s="6"/>
      <c r="C63" s="6"/>
      <c r="D63" s="7"/>
      <c r="E63" s="8"/>
      <c r="F63" s="8"/>
      <c r="G63" s="8"/>
      <c r="H63" s="8"/>
    </row>
    <row r="64" spans="1:8" x14ac:dyDescent="0.25">
      <c r="B64" s="6"/>
      <c r="C64" s="6"/>
      <c r="D64" s="7"/>
      <c r="E64" s="8"/>
      <c r="F64" s="8"/>
      <c r="G64" s="8"/>
      <c r="H64" s="8"/>
    </row>
    <row r="65" spans="2:8" x14ac:dyDescent="0.25">
      <c r="B65" s="6"/>
      <c r="C65" s="6"/>
      <c r="D65" s="7"/>
      <c r="E65" s="8"/>
      <c r="F65" s="8"/>
      <c r="G65" s="8"/>
      <c r="H65" s="8"/>
    </row>
    <row r="66" spans="2:8" x14ac:dyDescent="0.25">
      <c r="B66" s="6"/>
      <c r="C66" s="6"/>
      <c r="D66" s="7"/>
      <c r="E66" s="8"/>
      <c r="F66" s="8"/>
      <c r="G66" s="8"/>
      <c r="H66" s="8"/>
    </row>
    <row r="67" spans="2:8" x14ac:dyDescent="0.25">
      <c r="B67" s="6"/>
      <c r="C67" s="6"/>
      <c r="D67" s="7"/>
      <c r="E67" s="8"/>
      <c r="F67" s="8"/>
      <c r="G67" s="8"/>
      <c r="H67" s="8"/>
    </row>
    <row r="68" spans="2:8" x14ac:dyDescent="0.25">
      <c r="B68" s="6"/>
      <c r="C68" s="6"/>
      <c r="D68" s="7"/>
      <c r="E68" s="8"/>
      <c r="F68" s="8"/>
      <c r="G68" s="8"/>
      <c r="H68" s="8"/>
    </row>
    <row r="69" spans="2:8" x14ac:dyDescent="0.25">
      <c r="B69" s="6"/>
      <c r="C69" s="6"/>
      <c r="D69" s="7"/>
      <c r="E69" s="8"/>
      <c r="F69" s="8"/>
      <c r="G69" s="8"/>
      <c r="H69" s="8"/>
    </row>
    <row r="70" spans="2:8" x14ac:dyDescent="0.25">
      <c r="B70" s="6"/>
      <c r="C70" s="6"/>
      <c r="D70" s="7"/>
      <c r="E70" s="8"/>
      <c r="F70" s="8"/>
      <c r="G70" s="8"/>
      <c r="H70" s="8"/>
    </row>
    <row r="71" spans="2:8" x14ac:dyDescent="0.25">
      <c r="B71" s="6"/>
      <c r="C71" s="6"/>
      <c r="D71" s="7"/>
      <c r="E71" s="8"/>
      <c r="F71" s="8"/>
      <c r="G71" s="8"/>
      <c r="H71" s="8"/>
    </row>
    <row r="72" spans="2:8" x14ac:dyDescent="0.25">
      <c r="B72" s="6"/>
      <c r="C72" s="6"/>
      <c r="D72" s="7"/>
      <c r="E72" s="8"/>
      <c r="F72" s="8"/>
      <c r="G72" s="8"/>
      <c r="H72" s="8"/>
    </row>
    <row r="73" spans="2:8" x14ac:dyDescent="0.25">
      <c r="B73" s="6"/>
      <c r="C73" s="6"/>
      <c r="D73" s="7"/>
      <c r="E73" s="8"/>
      <c r="F73" s="8"/>
      <c r="G73" s="8"/>
      <c r="H73" s="8"/>
    </row>
    <row r="74" spans="2:8" x14ac:dyDescent="0.25">
      <c r="B74" s="6"/>
      <c r="C74" s="6"/>
      <c r="D74" s="7"/>
      <c r="E74" s="8"/>
      <c r="F74" s="8"/>
      <c r="G74" s="8"/>
      <c r="H74" s="8"/>
    </row>
    <row r="75" spans="2:8" x14ac:dyDescent="0.25">
      <c r="B75" s="6"/>
      <c r="C75" s="6"/>
      <c r="D75" s="7"/>
      <c r="E75" s="8"/>
      <c r="F75" s="8"/>
      <c r="G75" s="8"/>
      <c r="H75" s="8"/>
    </row>
    <row r="76" spans="2:8" x14ac:dyDescent="0.25">
      <c r="B76" s="6"/>
      <c r="C76" s="6"/>
      <c r="D76" s="7"/>
      <c r="E76" s="8"/>
      <c r="F76" s="8"/>
      <c r="G76" s="8"/>
      <c r="H76" s="8"/>
    </row>
    <row r="77" spans="2:8" x14ac:dyDescent="0.25">
      <c r="B77" s="6"/>
      <c r="C77" s="6"/>
      <c r="D77" s="7"/>
      <c r="E77" s="8"/>
      <c r="F77" s="8"/>
      <c r="G77" s="8"/>
      <c r="H77" s="8"/>
    </row>
    <row r="78" spans="2:8" x14ac:dyDescent="0.25">
      <c r="B78" s="6"/>
      <c r="C78" s="6"/>
      <c r="D78" s="7"/>
      <c r="E78" s="8"/>
      <c r="F78" s="8"/>
      <c r="G78" s="8"/>
      <c r="H78" s="8"/>
    </row>
    <row r="79" spans="2:8" x14ac:dyDescent="0.25">
      <c r="B79" s="6"/>
      <c r="C79" s="6"/>
      <c r="D79" s="7"/>
      <c r="E79" s="8"/>
      <c r="F79" s="8"/>
      <c r="G79" s="8"/>
      <c r="H79" s="8"/>
    </row>
    <row r="80" spans="2:8" x14ac:dyDescent="0.25">
      <c r="B80" s="6"/>
      <c r="C80" s="6"/>
      <c r="D80" s="7"/>
      <c r="E80" s="8"/>
      <c r="F80" s="8"/>
      <c r="G80" s="8"/>
      <c r="H80" s="8"/>
    </row>
    <row r="81" spans="2:8" x14ac:dyDescent="0.25">
      <c r="B81" s="6"/>
      <c r="C81" s="6"/>
      <c r="D81" s="7"/>
      <c r="E81" s="8"/>
      <c r="F81" s="8"/>
      <c r="G81" s="8"/>
      <c r="H81" s="8"/>
    </row>
    <row r="82" spans="2:8" x14ac:dyDescent="0.25">
      <c r="B82" s="6"/>
      <c r="C82" s="6"/>
      <c r="D82" s="7"/>
      <c r="E82" s="8"/>
      <c r="F82" s="8"/>
      <c r="G82" s="8"/>
      <c r="H82" s="8"/>
    </row>
    <row r="83" spans="2:8" x14ac:dyDescent="0.25">
      <c r="B83" s="6"/>
      <c r="C83" s="6"/>
      <c r="D83" s="7"/>
      <c r="E83" s="8"/>
      <c r="F83" s="8"/>
      <c r="G83" s="8"/>
      <c r="H83" s="8"/>
    </row>
    <row r="84" spans="2:8" x14ac:dyDescent="0.25">
      <c r="B84" s="6"/>
      <c r="C84" s="6"/>
      <c r="D84" s="7"/>
      <c r="E84" s="8"/>
      <c r="F84" s="8"/>
      <c r="G84" s="8"/>
      <c r="H84" s="8"/>
    </row>
    <row r="85" spans="2:8" x14ac:dyDescent="0.25">
      <c r="B85" s="6"/>
      <c r="C85" s="6"/>
      <c r="D85" s="7"/>
      <c r="E85" s="8"/>
      <c r="F85" s="8"/>
      <c r="G85" s="8"/>
      <c r="H85" s="8"/>
    </row>
    <row r="86" spans="2:8" x14ac:dyDescent="0.25">
      <c r="B86" s="6"/>
      <c r="C86" s="6"/>
      <c r="D86" s="7"/>
      <c r="E86" s="8"/>
      <c r="F86" s="8"/>
      <c r="G86" s="8"/>
      <c r="H86" s="8"/>
    </row>
    <row r="87" spans="2:8" x14ac:dyDescent="0.25">
      <c r="B87" s="6"/>
      <c r="C87" s="6"/>
      <c r="D87" s="7"/>
      <c r="E87" s="8"/>
      <c r="F87" s="8"/>
      <c r="G87" s="8"/>
      <c r="H87" s="8"/>
    </row>
    <row r="88" spans="2:8" x14ac:dyDescent="0.25">
      <c r="B88" s="6"/>
      <c r="C88" s="6"/>
      <c r="D88" s="7"/>
      <c r="E88" s="8"/>
      <c r="F88" s="8"/>
      <c r="G88" s="8"/>
      <c r="H88" s="8"/>
    </row>
    <row r="89" spans="2:8" x14ac:dyDescent="0.25">
      <c r="B89" s="6"/>
      <c r="C89" s="6"/>
      <c r="D89" s="7"/>
      <c r="E89" s="8"/>
      <c r="F89" s="8"/>
      <c r="G89" s="8"/>
      <c r="H89" s="8"/>
    </row>
    <row r="90" spans="2:8" x14ac:dyDescent="0.25">
      <c r="B90" s="6"/>
      <c r="C90" s="6"/>
      <c r="D90" s="7"/>
      <c r="E90" s="8"/>
      <c r="F90" s="8"/>
      <c r="G90" s="8"/>
      <c r="H90" s="8"/>
    </row>
    <row r="91" spans="2:8" x14ac:dyDescent="0.25">
      <c r="B91" s="6"/>
      <c r="C91" s="6"/>
      <c r="D91" s="7"/>
      <c r="E91" s="8"/>
      <c r="F91" s="8"/>
      <c r="G91" s="8"/>
      <c r="H91" s="8"/>
    </row>
    <row r="92" spans="2:8" x14ac:dyDescent="0.25">
      <c r="B92" s="6"/>
      <c r="C92" s="6"/>
      <c r="D92" s="7"/>
      <c r="E92" s="8"/>
      <c r="F92" s="8"/>
      <c r="G92" s="8"/>
      <c r="H92" s="8"/>
    </row>
    <row r="93" spans="2:8" x14ac:dyDescent="0.25">
      <c r="B93" s="6"/>
      <c r="C93" s="6"/>
      <c r="D93" s="7"/>
      <c r="E93" s="8"/>
      <c r="F93" s="8"/>
      <c r="G93" s="8"/>
      <c r="H93" s="8"/>
    </row>
    <row r="94" spans="2:8" x14ac:dyDescent="0.25">
      <c r="B94" s="6"/>
      <c r="C94" s="6"/>
      <c r="D94" s="7"/>
      <c r="E94" s="8"/>
      <c r="F94" s="8"/>
      <c r="G94" s="8"/>
      <c r="H94" s="8"/>
    </row>
    <row r="95" spans="2:8" x14ac:dyDescent="0.25">
      <c r="B95" s="6"/>
      <c r="C95" s="6"/>
      <c r="D95" s="7"/>
      <c r="E95" s="8"/>
      <c r="F95" s="8"/>
      <c r="G95" s="8"/>
      <c r="H95" s="8"/>
    </row>
    <row r="96" spans="2:8" x14ac:dyDescent="0.25">
      <c r="B96" s="6"/>
      <c r="C96" s="6"/>
      <c r="D96" s="7"/>
      <c r="E96" s="8"/>
      <c r="F96" s="8"/>
      <c r="G96" s="8"/>
      <c r="H96" s="8"/>
    </row>
    <row r="97" spans="2:8" x14ac:dyDescent="0.25">
      <c r="B97" s="6"/>
      <c r="C97" s="6"/>
      <c r="D97" s="7"/>
      <c r="E97" s="8"/>
      <c r="F97" s="8"/>
      <c r="G97" s="8"/>
      <c r="H97" s="8"/>
    </row>
    <row r="98" spans="2:8" x14ac:dyDescent="0.25">
      <c r="B98" s="6"/>
      <c r="C98" s="6"/>
      <c r="D98" s="7"/>
      <c r="E98" s="8"/>
      <c r="F98" s="8"/>
      <c r="G98" s="8"/>
      <c r="H98" s="8"/>
    </row>
    <row r="99" spans="2:8" x14ac:dyDescent="0.25">
      <c r="B99" s="6"/>
      <c r="C99" s="6"/>
      <c r="D99" s="7"/>
      <c r="E99" s="8"/>
      <c r="F99" s="8"/>
      <c r="G99" s="8"/>
      <c r="H99" s="8"/>
    </row>
    <row r="100" spans="2:8" x14ac:dyDescent="0.25">
      <c r="B100" s="6"/>
      <c r="C100" s="6"/>
      <c r="D100" s="7"/>
      <c r="E100" s="8"/>
      <c r="F100" s="8"/>
      <c r="G100" s="8"/>
      <c r="H100" s="8"/>
    </row>
    <row r="101" spans="2:8" x14ac:dyDescent="0.25">
      <c r="B101" s="6"/>
      <c r="C101" s="6"/>
      <c r="D101" s="7"/>
      <c r="E101" s="8"/>
      <c r="F101" s="8"/>
      <c r="G101" s="8"/>
      <c r="H101" s="8"/>
    </row>
    <row r="102" spans="2:8" x14ac:dyDescent="0.25">
      <c r="B102" s="6"/>
      <c r="C102" s="6"/>
      <c r="D102" s="7"/>
      <c r="E102" s="8"/>
      <c r="F102" s="8"/>
      <c r="G102" s="8"/>
      <c r="H102" s="8"/>
    </row>
    <row r="103" spans="2:8" x14ac:dyDescent="0.25">
      <c r="B103" s="6"/>
      <c r="C103" s="6"/>
      <c r="D103" s="7"/>
      <c r="E103" s="8"/>
      <c r="F103" s="8"/>
      <c r="G103" s="8"/>
      <c r="H103" s="8"/>
    </row>
    <row r="104" spans="2:8" x14ac:dyDescent="0.25">
      <c r="B104" s="6"/>
      <c r="C104" s="6"/>
      <c r="D104" s="7"/>
      <c r="E104" s="8"/>
      <c r="F104" s="8"/>
      <c r="G104" s="8"/>
      <c r="H104" s="8"/>
    </row>
    <row r="105" spans="2:8" x14ac:dyDescent="0.25">
      <c r="B105" s="6"/>
      <c r="C105" s="6"/>
      <c r="D105" s="7"/>
      <c r="E105" s="8"/>
      <c r="F105" s="8"/>
      <c r="G105" s="8"/>
      <c r="H105" s="8"/>
    </row>
    <row r="106" spans="2:8" x14ac:dyDescent="0.25">
      <c r="B106" s="6"/>
      <c r="C106" s="6"/>
      <c r="D106" s="7"/>
      <c r="E106" s="8"/>
      <c r="F106" s="8"/>
      <c r="G106" s="8"/>
      <c r="H106" s="8"/>
    </row>
    <row r="107" spans="2:8" x14ac:dyDescent="0.25">
      <c r="B107" s="6"/>
      <c r="C107" s="6"/>
      <c r="D107" s="7"/>
      <c r="E107" s="8"/>
      <c r="F107" s="8"/>
      <c r="G107" s="8"/>
      <c r="H107" s="8"/>
    </row>
    <row r="108" spans="2:8" x14ac:dyDescent="0.25">
      <c r="B108" s="6"/>
      <c r="C108" s="6"/>
      <c r="D108" s="7"/>
      <c r="E108" s="8"/>
      <c r="F108" s="8"/>
      <c r="G108" s="8"/>
      <c r="H108" s="8"/>
    </row>
    <row r="109" spans="2:8" x14ac:dyDescent="0.25">
      <c r="B109" s="6"/>
      <c r="C109" s="6"/>
      <c r="D109" s="7"/>
      <c r="E109" s="8"/>
      <c r="F109" s="8"/>
      <c r="G109" s="8"/>
      <c r="H109" s="8"/>
    </row>
    <row r="110" spans="2:8" x14ac:dyDescent="0.25">
      <c r="B110" s="6"/>
      <c r="C110" s="6"/>
      <c r="D110" s="7"/>
      <c r="E110" s="8"/>
      <c r="F110" s="8"/>
      <c r="G110" s="8"/>
      <c r="H110" s="8"/>
    </row>
    <row r="111" spans="2:8" x14ac:dyDescent="0.25">
      <c r="B111" s="6"/>
      <c r="C111" s="6"/>
      <c r="D111" s="7"/>
      <c r="E111" s="8"/>
      <c r="F111" s="8"/>
      <c r="G111" s="8"/>
      <c r="H111" s="8"/>
    </row>
    <row r="112" spans="2:8" x14ac:dyDescent="0.25">
      <c r="B112" s="6"/>
      <c r="C112" s="6"/>
      <c r="D112" s="7"/>
      <c r="E112" s="8"/>
      <c r="F112" s="8"/>
      <c r="G112" s="8"/>
      <c r="H112" s="8"/>
    </row>
    <row r="113" spans="2:8" x14ac:dyDescent="0.25">
      <c r="B113" s="6"/>
      <c r="C113" s="6"/>
      <c r="D113" s="7"/>
      <c r="E113" s="8"/>
      <c r="F113" s="8"/>
      <c r="G113" s="8"/>
      <c r="H113" s="8"/>
    </row>
    <row r="114" spans="2:8" x14ac:dyDescent="0.25">
      <c r="B114" s="6"/>
      <c r="C114" s="6"/>
      <c r="D114" s="7"/>
      <c r="E114" s="8"/>
      <c r="F114" s="8"/>
      <c r="G114" s="8"/>
      <c r="H114" s="8"/>
    </row>
    <row r="115" spans="2:8" x14ac:dyDescent="0.25">
      <c r="B115" s="6"/>
      <c r="C115" s="6"/>
      <c r="D115" s="7"/>
      <c r="E115" s="8"/>
      <c r="F115" s="8"/>
      <c r="G115" s="8"/>
      <c r="H115" s="8"/>
    </row>
    <row r="116" spans="2:8" x14ac:dyDescent="0.25">
      <c r="B116" s="6"/>
      <c r="C116" s="6"/>
      <c r="D116" s="7"/>
      <c r="E116" s="8"/>
      <c r="F116" s="8"/>
      <c r="G116" s="8"/>
      <c r="H116" s="8"/>
    </row>
    <row r="117" spans="2:8" x14ac:dyDescent="0.25">
      <c r="B117" s="6"/>
      <c r="C117" s="6"/>
      <c r="D117" s="7"/>
      <c r="E117" s="8"/>
      <c r="F117" s="8"/>
      <c r="G117" s="8"/>
      <c r="H117" s="8"/>
    </row>
    <row r="118" spans="2:8" x14ac:dyDescent="0.25">
      <c r="B118" s="6"/>
      <c r="C118" s="6"/>
      <c r="D118" s="7"/>
      <c r="E118" s="8"/>
      <c r="F118" s="8"/>
      <c r="G118" s="8"/>
      <c r="H118" s="8"/>
    </row>
    <row r="119" spans="2:8" x14ac:dyDescent="0.25">
      <c r="B119" s="6"/>
      <c r="C119" s="6"/>
      <c r="D119" s="7"/>
      <c r="E119" s="8"/>
      <c r="F119" s="8"/>
      <c r="G119" s="8"/>
      <c r="H119" s="8"/>
    </row>
    <row r="120" spans="2:8" x14ac:dyDescent="0.25">
      <c r="B120" s="6"/>
      <c r="C120" s="6"/>
      <c r="D120" s="7"/>
      <c r="E120" s="8"/>
      <c r="F120" s="8"/>
      <c r="G120" s="8"/>
      <c r="H120" s="8"/>
    </row>
    <row r="121" spans="2:8" x14ac:dyDescent="0.25">
      <c r="B121" s="6"/>
      <c r="C121" s="6"/>
      <c r="D121" s="7"/>
      <c r="E121" s="8"/>
      <c r="F121" s="8"/>
      <c r="G121" s="8"/>
      <c r="H121" s="8"/>
    </row>
    <row r="122" spans="2:8" x14ac:dyDescent="0.25">
      <c r="B122" s="6"/>
      <c r="C122" s="6"/>
      <c r="D122" s="7"/>
      <c r="E122" s="8"/>
      <c r="F122" s="8"/>
      <c r="G122" s="8"/>
      <c r="H122" s="8"/>
    </row>
    <row r="123" spans="2:8" x14ac:dyDescent="0.25">
      <c r="B123" s="6"/>
      <c r="C123" s="6"/>
      <c r="D123" s="7"/>
      <c r="E123" s="8"/>
      <c r="F123" s="8"/>
      <c r="G123" s="8"/>
      <c r="H123" s="8"/>
    </row>
    <row r="124" spans="2:8" x14ac:dyDescent="0.25">
      <c r="B124" s="6"/>
      <c r="C124" s="6"/>
      <c r="D124" s="7"/>
      <c r="E124" s="8"/>
      <c r="F124" s="8"/>
      <c r="G124" s="8"/>
      <c r="H124" s="8"/>
    </row>
    <row r="125" spans="2:8" x14ac:dyDescent="0.25">
      <c r="B125" s="6"/>
      <c r="C125" s="6"/>
      <c r="D125" s="7"/>
      <c r="E125" s="8"/>
      <c r="F125" s="8"/>
      <c r="G125" s="8"/>
      <c r="H125" s="8"/>
    </row>
    <row r="126" spans="2:8" x14ac:dyDescent="0.25">
      <c r="B126" s="6"/>
      <c r="C126" s="6"/>
      <c r="D126" s="7"/>
      <c r="E126" s="8"/>
      <c r="F126" s="8"/>
      <c r="G126" s="8"/>
      <c r="H126" s="8"/>
    </row>
    <row r="127" spans="2:8" x14ac:dyDescent="0.25">
      <c r="B127" s="6"/>
      <c r="C127" s="6"/>
      <c r="D127" s="7"/>
      <c r="E127" s="8"/>
      <c r="F127" s="8"/>
      <c r="G127" s="8"/>
      <c r="H127" s="8"/>
    </row>
    <row r="128" spans="2:8" x14ac:dyDescent="0.25">
      <c r="B128" s="6"/>
      <c r="C128" s="6"/>
      <c r="D128" s="7"/>
      <c r="E128" s="8"/>
      <c r="F128" s="8"/>
      <c r="G128" s="8"/>
      <c r="H128" s="8"/>
    </row>
    <row r="129" spans="2:8" x14ac:dyDescent="0.25">
      <c r="B129" s="6"/>
      <c r="C129" s="6"/>
      <c r="D129" s="7"/>
      <c r="E129" s="8"/>
      <c r="F129" s="8"/>
      <c r="G129" s="8"/>
      <c r="H129" s="8"/>
    </row>
    <row r="130" spans="2:8" x14ac:dyDescent="0.25">
      <c r="B130" s="6"/>
      <c r="C130" s="6"/>
      <c r="D130" s="7"/>
      <c r="E130" s="8"/>
      <c r="F130" s="8"/>
      <c r="G130" s="8"/>
      <c r="H130" s="8"/>
    </row>
    <row r="131" spans="2:8" x14ac:dyDescent="0.25">
      <c r="B131" s="6"/>
      <c r="C131" s="6"/>
      <c r="D131" s="7"/>
      <c r="E131" s="8"/>
      <c r="F131" s="8"/>
      <c r="G131" s="8"/>
      <c r="H131" s="8"/>
    </row>
    <row r="132" spans="2:8" x14ac:dyDescent="0.25">
      <c r="B132" s="6"/>
      <c r="C132" s="6"/>
      <c r="D132" s="7"/>
      <c r="E132" s="8"/>
      <c r="F132" s="8"/>
      <c r="G132" s="8"/>
      <c r="H132" s="8"/>
    </row>
    <row r="133" spans="2:8" x14ac:dyDescent="0.25">
      <c r="B133" s="6"/>
      <c r="C133" s="6"/>
      <c r="D133" s="7"/>
      <c r="E133" s="8"/>
      <c r="F133" s="8"/>
      <c r="G133" s="8"/>
      <c r="H133" s="8"/>
    </row>
    <row r="134" spans="2:8" x14ac:dyDescent="0.25">
      <c r="B134" s="6"/>
      <c r="C134" s="6"/>
      <c r="D134" s="7"/>
      <c r="E134" s="8"/>
      <c r="F134" s="8"/>
      <c r="G134" s="8"/>
      <c r="H134" s="8"/>
    </row>
    <row r="135" spans="2:8" x14ac:dyDescent="0.25">
      <c r="B135" s="6"/>
      <c r="C135" s="6"/>
      <c r="D135" s="7"/>
      <c r="E135" s="8"/>
      <c r="F135" s="8"/>
      <c r="G135" s="8"/>
      <c r="H135" s="8"/>
    </row>
    <row r="136" spans="2:8" x14ac:dyDescent="0.25">
      <c r="B136" s="6"/>
      <c r="C136" s="6"/>
      <c r="D136" s="7"/>
      <c r="E136" s="8"/>
      <c r="F136" s="8"/>
      <c r="G136" s="8"/>
      <c r="H136" s="8"/>
    </row>
    <row r="137" spans="2:8" x14ac:dyDescent="0.25">
      <c r="B137" s="6"/>
      <c r="C137" s="6"/>
      <c r="D137" s="7"/>
      <c r="E137" s="8"/>
      <c r="F137" s="8"/>
      <c r="G137" s="8"/>
      <c r="H137" s="8"/>
    </row>
    <row r="138" spans="2:8" x14ac:dyDescent="0.25">
      <c r="B138" s="6"/>
      <c r="C138" s="6"/>
      <c r="D138" s="7"/>
      <c r="E138" s="8"/>
      <c r="F138" s="8"/>
      <c r="G138" s="8"/>
      <c r="H138" s="8"/>
    </row>
    <row r="139" spans="2:8" x14ac:dyDescent="0.25">
      <c r="B139" s="6"/>
      <c r="C139" s="6"/>
      <c r="D139" s="7"/>
      <c r="E139" s="8"/>
      <c r="F139" s="8"/>
      <c r="G139" s="8"/>
      <c r="H139" s="8"/>
    </row>
    <row r="140" spans="2:8" x14ac:dyDescent="0.25">
      <c r="B140" s="6"/>
      <c r="C140" s="6"/>
      <c r="D140" s="7"/>
      <c r="E140" s="8"/>
      <c r="F140" s="8"/>
      <c r="G140" s="8"/>
      <c r="H140" s="8"/>
    </row>
    <row r="141" spans="2:8" x14ac:dyDescent="0.25">
      <c r="B141" s="6"/>
      <c r="C141" s="6"/>
      <c r="D141" s="7"/>
      <c r="E141" s="8"/>
      <c r="F141" s="8"/>
      <c r="G141" s="8"/>
      <c r="H141" s="8"/>
    </row>
    <row r="142" spans="2:8" x14ac:dyDescent="0.25">
      <c r="B142" s="6"/>
      <c r="C142" s="6"/>
      <c r="D142" s="7"/>
      <c r="E142" s="8"/>
      <c r="F142" s="8"/>
      <c r="G142" s="8"/>
      <c r="H142" s="8"/>
    </row>
    <row r="143" spans="2:8" x14ac:dyDescent="0.25">
      <c r="B143" s="6"/>
      <c r="C143" s="6"/>
      <c r="D143" s="7"/>
      <c r="E143" s="8"/>
      <c r="F143" s="8"/>
      <c r="G143" s="8"/>
      <c r="H143" s="8"/>
    </row>
    <row r="144" spans="2:8" x14ac:dyDescent="0.25">
      <c r="B144" s="6"/>
      <c r="C144" s="6"/>
      <c r="D144" s="7"/>
      <c r="E144" s="8"/>
      <c r="F144" s="8"/>
      <c r="G144" s="8"/>
      <c r="H144" s="8"/>
    </row>
  </sheetData>
  <autoFilter ref="B2:D50"/>
  <mergeCells count="2">
    <mergeCell ref="B1:D1"/>
    <mergeCell ref="E1:H1"/>
  </mergeCells>
  <pageMargins left="0.98425196850393704" right="0.98425196850393704" top="1.3779527559055118" bottom="0.98425196850393704" header="0.51181102362204722" footer="0.51181102362204722"/>
  <pageSetup paperSize="8" scale="97" fitToHeight="0" orientation="portrait" r:id="rId1"/>
  <headerFooter differentFirst="1">
    <firstHeader>&amp;L&amp;G&amp;R&amp;"Arial,Tučné"
Příloha č. 5</first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R91"/>
  <sheetViews>
    <sheetView view="pageLayout" zoomScaleNormal="98" workbookViewId="0">
      <selection activeCell="R36" sqref="R36"/>
    </sheetView>
  </sheetViews>
  <sheetFormatPr defaultColWidth="11.42578125" defaultRowHeight="15" x14ac:dyDescent="0.25"/>
  <cols>
    <col min="1" max="1" width="6" style="34" customWidth="1"/>
    <col min="2" max="2" width="17" style="35" customWidth="1"/>
    <col min="3" max="3" width="11.42578125" style="71" customWidth="1"/>
    <col min="4" max="4" width="8.28515625" style="71" customWidth="1"/>
    <col min="5" max="5" width="22.42578125" style="88" customWidth="1"/>
    <col min="6" max="6" width="19.42578125" style="88" customWidth="1"/>
    <col min="7" max="7" width="8.7109375" style="89" customWidth="1"/>
    <col min="8" max="8" width="25.28515625" style="35" hidden="1" customWidth="1"/>
    <col min="9" max="9" width="25.5703125" style="35" hidden="1" customWidth="1"/>
    <col min="10" max="10" width="15.85546875" style="35" hidden="1" customWidth="1"/>
    <col min="11" max="11" width="12.140625" style="35" hidden="1" customWidth="1"/>
    <col min="12" max="12" width="11.7109375" style="35" hidden="1" customWidth="1"/>
    <col min="13" max="13" width="23" style="34" customWidth="1"/>
    <col min="14" max="14" width="11.42578125" style="35" hidden="1" customWidth="1"/>
    <col min="15" max="17" width="11.42578125" style="35" customWidth="1"/>
    <col min="18" max="18" width="10.85546875" style="35" customWidth="1"/>
    <col min="19" max="16384" width="11.42578125" style="35"/>
  </cols>
  <sheetData>
    <row r="1" spans="1:18" ht="32.25" customHeight="1" x14ac:dyDescent="0.25">
      <c r="A1" s="96"/>
      <c r="B1" s="167" t="s">
        <v>434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9"/>
      <c r="N1" s="164" t="s">
        <v>448</v>
      </c>
      <c r="O1" s="165"/>
      <c r="P1" s="165"/>
      <c r="Q1" s="166"/>
      <c r="R1" s="142"/>
    </row>
    <row r="2" spans="1:18" s="36" customFormat="1" ht="38.25" x14ac:dyDescent="0.25">
      <c r="A2" s="114" t="s">
        <v>2</v>
      </c>
      <c r="B2" s="117" t="s">
        <v>137</v>
      </c>
      <c r="C2" s="117" t="s">
        <v>138</v>
      </c>
      <c r="D2" s="117" t="s">
        <v>139</v>
      </c>
      <c r="E2" s="117" t="s">
        <v>3</v>
      </c>
      <c r="F2" s="118" t="s">
        <v>4</v>
      </c>
      <c r="G2" s="118" t="s">
        <v>140</v>
      </c>
      <c r="H2" s="117" t="s">
        <v>141</v>
      </c>
      <c r="I2" s="117" t="s">
        <v>142</v>
      </c>
      <c r="J2" s="119" t="s">
        <v>143</v>
      </c>
      <c r="K2" s="120" t="s">
        <v>144</v>
      </c>
      <c r="L2" s="121" t="s">
        <v>145</v>
      </c>
      <c r="M2" s="122" t="s">
        <v>5</v>
      </c>
      <c r="N2" s="123">
        <v>2020</v>
      </c>
      <c r="O2" s="123">
        <v>2021</v>
      </c>
      <c r="P2" s="123">
        <v>2022</v>
      </c>
      <c r="Q2" s="123">
        <v>2023</v>
      </c>
      <c r="R2" s="143" t="s">
        <v>146</v>
      </c>
    </row>
    <row r="3" spans="1:18" s="36" customFormat="1" ht="15" customHeight="1" x14ac:dyDescent="0.25">
      <c r="A3" s="115">
        <v>1</v>
      </c>
      <c r="B3" s="4" t="s">
        <v>147</v>
      </c>
      <c r="C3" s="145">
        <v>687</v>
      </c>
      <c r="D3" s="145">
        <v>10001</v>
      </c>
      <c r="E3" s="4" t="s">
        <v>148</v>
      </c>
      <c r="F3" s="4" t="s">
        <v>149</v>
      </c>
      <c r="G3" s="146">
        <v>1</v>
      </c>
      <c r="H3" s="39"/>
      <c r="I3" s="39"/>
      <c r="J3" s="41"/>
      <c r="K3" s="42"/>
      <c r="L3" s="43"/>
      <c r="M3" s="133" t="s">
        <v>449</v>
      </c>
      <c r="N3" s="44"/>
      <c r="O3" s="134">
        <v>86.47</v>
      </c>
      <c r="P3" s="135">
        <v>75.66</v>
      </c>
      <c r="Q3" s="136">
        <v>66.517700000000005</v>
      </c>
      <c r="R3" s="98"/>
    </row>
    <row r="4" spans="1:18" s="36" customFormat="1" ht="15" customHeight="1" x14ac:dyDescent="0.25">
      <c r="A4" s="115">
        <v>2</v>
      </c>
      <c r="B4" s="4" t="s">
        <v>147</v>
      </c>
      <c r="C4" s="145">
        <v>47</v>
      </c>
      <c r="D4" s="145">
        <v>10001</v>
      </c>
      <c r="E4" s="4" t="s">
        <v>156</v>
      </c>
      <c r="F4" s="4" t="s">
        <v>157</v>
      </c>
      <c r="G4" s="146">
        <v>362</v>
      </c>
      <c r="H4" s="39"/>
      <c r="I4" s="39"/>
      <c r="J4" s="41"/>
      <c r="K4" s="48"/>
      <c r="L4" s="51"/>
      <c r="M4" s="133" t="s">
        <v>450</v>
      </c>
      <c r="N4" s="44"/>
      <c r="O4" s="134">
        <v>136.76</v>
      </c>
      <c r="P4" s="135">
        <v>126.73</v>
      </c>
      <c r="Q4" s="136">
        <v>100.47799999999999</v>
      </c>
      <c r="R4" s="98"/>
    </row>
    <row r="5" spans="1:18" s="36" customFormat="1" ht="15" customHeight="1" x14ac:dyDescent="0.25">
      <c r="A5" s="115">
        <v>3</v>
      </c>
      <c r="B5" s="4" t="s">
        <v>172</v>
      </c>
      <c r="C5" s="144">
        <v>357</v>
      </c>
      <c r="D5" s="145">
        <v>10001</v>
      </c>
      <c r="E5" s="4" t="s">
        <v>176</v>
      </c>
      <c r="F5" s="4" t="s">
        <v>177</v>
      </c>
      <c r="G5" s="146">
        <v>130</v>
      </c>
      <c r="H5" s="39"/>
      <c r="I5" s="39"/>
      <c r="J5" s="41"/>
      <c r="K5" s="39"/>
      <c r="L5" s="41"/>
      <c r="M5" s="133" t="s">
        <v>451</v>
      </c>
      <c r="N5" s="46"/>
      <c r="O5" s="134">
        <v>57.82</v>
      </c>
      <c r="P5" s="135">
        <v>47.43</v>
      </c>
      <c r="Q5" s="137">
        <v>33.832000000000001</v>
      </c>
      <c r="R5" s="98"/>
    </row>
    <row r="6" spans="1:18" s="36" customFormat="1" ht="15" customHeight="1" x14ac:dyDescent="0.25">
      <c r="A6" s="115">
        <v>4</v>
      </c>
      <c r="B6" s="4" t="s">
        <v>181</v>
      </c>
      <c r="C6" s="144">
        <v>-68</v>
      </c>
      <c r="D6" s="145">
        <v>10001</v>
      </c>
      <c r="E6" s="4" t="s">
        <v>182</v>
      </c>
      <c r="F6" s="4" t="s">
        <v>183</v>
      </c>
      <c r="G6" s="146">
        <v>7</v>
      </c>
      <c r="H6" s="39"/>
      <c r="I6" s="39"/>
      <c r="J6" s="41"/>
      <c r="K6" s="39"/>
      <c r="L6" s="41"/>
      <c r="M6" s="133" t="s">
        <v>452</v>
      </c>
      <c r="N6" s="46"/>
      <c r="O6" s="134">
        <v>25.64</v>
      </c>
      <c r="P6" s="135">
        <v>24.6</v>
      </c>
      <c r="Q6" s="137">
        <v>22.2394</v>
      </c>
      <c r="R6" s="98"/>
    </row>
    <row r="7" spans="1:18" s="36" customFormat="1" ht="15" customHeight="1" x14ac:dyDescent="0.25">
      <c r="A7" s="115">
        <v>5</v>
      </c>
      <c r="B7" s="4" t="s">
        <v>181</v>
      </c>
      <c r="C7" s="144">
        <v>-59</v>
      </c>
      <c r="D7" s="145">
        <v>10001</v>
      </c>
      <c r="E7" s="4" t="s">
        <v>187</v>
      </c>
      <c r="F7" s="4" t="s">
        <v>188</v>
      </c>
      <c r="G7" s="146">
        <v>16</v>
      </c>
      <c r="H7" s="39"/>
      <c r="I7" s="39"/>
      <c r="J7" s="41"/>
      <c r="K7" s="39"/>
      <c r="L7" s="41"/>
      <c r="M7" s="133" t="s">
        <v>453</v>
      </c>
      <c r="N7" s="46"/>
      <c r="O7" s="137">
        <v>33</v>
      </c>
      <c r="P7" s="135">
        <v>33.35</v>
      </c>
      <c r="Q7" s="138">
        <v>36.46</v>
      </c>
      <c r="R7" s="98"/>
    </row>
    <row r="8" spans="1:18" s="36" customFormat="1" ht="15" customHeight="1" x14ac:dyDescent="0.25">
      <c r="A8" s="115">
        <v>6</v>
      </c>
      <c r="B8" s="4" t="s">
        <v>181</v>
      </c>
      <c r="C8" s="144">
        <v>-59</v>
      </c>
      <c r="D8" s="145">
        <v>10001</v>
      </c>
      <c r="E8" s="4" t="s">
        <v>187</v>
      </c>
      <c r="F8" s="4" t="s">
        <v>188</v>
      </c>
      <c r="G8" s="146">
        <v>16</v>
      </c>
      <c r="H8" s="39"/>
      <c r="I8" s="39"/>
      <c r="J8" s="41"/>
      <c r="K8" s="48"/>
      <c r="L8" s="49"/>
      <c r="M8" s="133" t="s">
        <v>454</v>
      </c>
      <c r="N8" s="44"/>
      <c r="O8" s="138">
        <v>77.16</v>
      </c>
      <c r="P8" s="135">
        <v>65.53</v>
      </c>
      <c r="Q8" s="137">
        <v>61.231999999999999</v>
      </c>
      <c r="R8" s="98"/>
    </row>
    <row r="9" spans="1:18" s="36" customFormat="1" ht="15" customHeight="1" x14ac:dyDescent="0.25">
      <c r="A9" s="115">
        <v>7</v>
      </c>
      <c r="B9" s="4" t="s">
        <v>181</v>
      </c>
      <c r="C9" s="144">
        <v>-40</v>
      </c>
      <c r="D9" s="145">
        <v>10001</v>
      </c>
      <c r="E9" s="4" t="s">
        <v>195</v>
      </c>
      <c r="F9" s="4" t="s">
        <v>188</v>
      </c>
      <c r="G9" s="146">
        <v>41</v>
      </c>
      <c r="H9" s="39"/>
      <c r="I9" s="39"/>
      <c r="J9" s="41"/>
      <c r="K9" s="48"/>
      <c r="L9" s="51"/>
      <c r="M9" s="133" t="s">
        <v>455</v>
      </c>
      <c r="N9" s="44"/>
      <c r="O9" s="139">
        <v>14.85</v>
      </c>
      <c r="P9" s="140">
        <v>12.8</v>
      </c>
      <c r="Q9" s="137">
        <v>10.92</v>
      </c>
      <c r="R9" s="98"/>
    </row>
    <row r="10" spans="1:18" s="36" customFormat="1" ht="15" customHeight="1" x14ac:dyDescent="0.25">
      <c r="A10" s="115">
        <v>8</v>
      </c>
      <c r="B10" s="4" t="s">
        <v>181</v>
      </c>
      <c r="C10" s="144">
        <v>-40</v>
      </c>
      <c r="D10" s="155">
        <v>10001</v>
      </c>
      <c r="E10" s="154" t="s">
        <v>195</v>
      </c>
      <c r="F10" s="154" t="s">
        <v>188</v>
      </c>
      <c r="G10" s="154">
        <v>41</v>
      </c>
      <c r="H10" s="90"/>
      <c r="I10" s="90"/>
      <c r="J10" s="156"/>
      <c r="K10" s="90"/>
      <c r="L10" s="157"/>
      <c r="M10" s="158" t="s">
        <v>456</v>
      </c>
      <c r="N10" s="159"/>
      <c r="O10" s="160">
        <v>522.41</v>
      </c>
      <c r="P10" s="161">
        <v>458.04</v>
      </c>
      <c r="Q10" s="162">
        <v>444.31</v>
      </c>
      <c r="R10" s="100" t="s">
        <v>432</v>
      </c>
    </row>
    <row r="11" spans="1:18" s="36" customFormat="1" ht="15" customHeight="1" x14ac:dyDescent="0.25">
      <c r="A11" s="115">
        <v>9</v>
      </c>
      <c r="B11" s="4" t="s">
        <v>181</v>
      </c>
      <c r="C11" s="144">
        <v>-85</v>
      </c>
      <c r="D11" s="145">
        <v>10001</v>
      </c>
      <c r="E11" s="4" t="s">
        <v>199</v>
      </c>
      <c r="F11" s="4" t="s">
        <v>188</v>
      </c>
      <c r="G11" s="147">
        <v>65</v>
      </c>
      <c r="H11" s="39"/>
      <c r="I11" s="39"/>
      <c r="J11" s="41"/>
      <c r="K11" s="39"/>
      <c r="L11" s="41"/>
      <c r="M11" s="133" t="s">
        <v>457</v>
      </c>
      <c r="N11" s="44"/>
      <c r="O11" s="134">
        <v>138.44</v>
      </c>
      <c r="P11" s="135">
        <v>112.94</v>
      </c>
      <c r="Q11" s="136">
        <v>88.218999999999994</v>
      </c>
      <c r="R11" s="98"/>
    </row>
    <row r="12" spans="1:18" s="36" customFormat="1" ht="15" customHeight="1" x14ac:dyDescent="0.25">
      <c r="A12" s="115">
        <v>10</v>
      </c>
      <c r="B12" s="4" t="s">
        <v>181</v>
      </c>
      <c r="C12" s="144">
        <v>-12</v>
      </c>
      <c r="D12" s="145">
        <v>10001</v>
      </c>
      <c r="E12" s="4" t="s">
        <v>205</v>
      </c>
      <c r="F12" s="4" t="s">
        <v>206</v>
      </c>
      <c r="G12" s="146">
        <v>77</v>
      </c>
      <c r="H12" s="39"/>
      <c r="I12" s="39"/>
      <c r="J12" s="41"/>
      <c r="K12" s="48"/>
      <c r="L12" s="41"/>
      <c r="M12" s="133" t="s">
        <v>458</v>
      </c>
      <c r="N12" s="45"/>
      <c r="O12" s="134">
        <v>334.08</v>
      </c>
      <c r="P12" s="135">
        <v>300.08999999999997</v>
      </c>
      <c r="Q12" s="136">
        <v>245.18199999999999</v>
      </c>
      <c r="R12" s="98"/>
    </row>
    <row r="13" spans="1:18" s="36" customFormat="1" ht="15" customHeight="1" x14ac:dyDescent="0.25">
      <c r="A13" s="115">
        <v>11</v>
      </c>
      <c r="B13" s="4" t="s">
        <v>181</v>
      </c>
      <c r="C13" s="144">
        <v>-209</v>
      </c>
      <c r="D13" s="145">
        <v>10001</v>
      </c>
      <c r="E13" s="4" t="s">
        <v>221</v>
      </c>
      <c r="F13" s="4" t="s">
        <v>222</v>
      </c>
      <c r="G13" s="146">
        <v>100</v>
      </c>
      <c r="H13" s="39"/>
      <c r="I13" s="39"/>
      <c r="J13" s="41"/>
      <c r="K13" s="39"/>
      <c r="L13" s="41"/>
      <c r="M13" s="133" t="s">
        <v>459</v>
      </c>
      <c r="N13" s="44"/>
      <c r="O13" s="134">
        <v>348.24</v>
      </c>
      <c r="P13" s="135">
        <v>316.54000000000002</v>
      </c>
      <c r="Q13" s="136">
        <v>273.02300000000002</v>
      </c>
      <c r="R13" s="98"/>
    </row>
    <row r="14" spans="1:18" s="36" customFormat="1" ht="15" customHeight="1" x14ac:dyDescent="0.25">
      <c r="A14" s="115">
        <v>12</v>
      </c>
      <c r="B14" s="4" t="s">
        <v>181</v>
      </c>
      <c r="C14" s="144">
        <v>-128</v>
      </c>
      <c r="D14" s="145">
        <v>10001</v>
      </c>
      <c r="E14" s="4" t="s">
        <v>242</v>
      </c>
      <c r="F14" s="4" t="s">
        <v>222</v>
      </c>
      <c r="G14" s="146">
        <v>135</v>
      </c>
      <c r="H14" s="39"/>
      <c r="I14" s="39"/>
      <c r="J14" s="41"/>
      <c r="K14" s="39"/>
      <c r="L14" s="51"/>
      <c r="M14" s="133" t="s">
        <v>460</v>
      </c>
      <c r="N14" s="44"/>
      <c r="O14" s="134">
        <v>44.3</v>
      </c>
      <c r="P14" s="135">
        <v>39.47</v>
      </c>
      <c r="Q14" s="136">
        <v>34.994</v>
      </c>
      <c r="R14" s="98"/>
    </row>
    <row r="15" spans="1:18" s="36" customFormat="1" ht="15" customHeight="1" x14ac:dyDescent="0.25">
      <c r="A15" s="115">
        <v>13</v>
      </c>
      <c r="B15" s="4" t="s">
        <v>181</v>
      </c>
      <c r="C15" s="144">
        <v>-127</v>
      </c>
      <c r="D15" s="145">
        <v>10001</v>
      </c>
      <c r="E15" s="4" t="s">
        <v>246</v>
      </c>
      <c r="F15" s="4" t="s">
        <v>222</v>
      </c>
      <c r="G15" s="146">
        <v>136</v>
      </c>
      <c r="H15" s="39"/>
      <c r="I15" s="39"/>
      <c r="J15" s="41"/>
      <c r="K15" s="39"/>
      <c r="L15" s="56"/>
      <c r="M15" s="133" t="s">
        <v>461</v>
      </c>
      <c r="N15" s="46"/>
      <c r="O15" s="134">
        <v>106.33</v>
      </c>
      <c r="P15" s="135">
        <v>97.92</v>
      </c>
      <c r="Q15" s="136">
        <v>80.284999999999997</v>
      </c>
      <c r="R15" s="98"/>
    </row>
    <row r="16" spans="1:18" s="36" customFormat="1" ht="15" customHeight="1" x14ac:dyDescent="0.25">
      <c r="A16" s="115">
        <v>14</v>
      </c>
      <c r="B16" s="4" t="s">
        <v>181</v>
      </c>
      <c r="C16" s="144">
        <v>-112</v>
      </c>
      <c r="D16" s="145">
        <v>10001</v>
      </c>
      <c r="E16" s="4" t="s">
        <v>242</v>
      </c>
      <c r="F16" s="4" t="s">
        <v>249</v>
      </c>
      <c r="G16" s="146">
        <v>193</v>
      </c>
      <c r="H16" s="39"/>
      <c r="I16" s="39"/>
      <c r="J16" s="41"/>
      <c r="K16" s="39"/>
      <c r="L16" s="56"/>
      <c r="M16" s="133" t="s">
        <v>462</v>
      </c>
      <c r="N16" s="44"/>
      <c r="O16" s="134">
        <v>71.94</v>
      </c>
      <c r="P16" s="135">
        <v>61.14</v>
      </c>
      <c r="Q16" s="136">
        <v>58.552</v>
      </c>
      <c r="R16" s="98"/>
    </row>
    <row r="17" spans="1:18" s="36" customFormat="1" ht="15" customHeight="1" x14ac:dyDescent="0.25">
      <c r="A17" s="115">
        <v>15</v>
      </c>
      <c r="B17" s="4" t="s">
        <v>181</v>
      </c>
      <c r="C17" s="145">
        <v>-304</v>
      </c>
      <c r="D17" s="144">
        <v>10001</v>
      </c>
      <c r="E17" s="4" t="s">
        <v>253</v>
      </c>
      <c r="F17" s="4" t="s">
        <v>254</v>
      </c>
      <c r="G17" s="146">
        <v>823</v>
      </c>
      <c r="H17" s="39"/>
      <c r="I17" s="39"/>
      <c r="J17" s="41"/>
      <c r="K17" s="39"/>
      <c r="L17" s="56"/>
      <c r="M17" s="133" t="s">
        <v>463</v>
      </c>
      <c r="N17" s="44"/>
      <c r="O17" s="136"/>
      <c r="P17" s="134">
        <v>92.4</v>
      </c>
      <c r="Q17" s="136">
        <v>61.83</v>
      </c>
      <c r="R17" s="98"/>
    </row>
    <row r="18" spans="1:18" s="36" customFormat="1" ht="15" customHeight="1" x14ac:dyDescent="0.25">
      <c r="A18" s="115">
        <v>16</v>
      </c>
      <c r="B18" s="4" t="s">
        <v>181</v>
      </c>
      <c r="C18" s="145">
        <v>-2256</v>
      </c>
      <c r="D18" s="144">
        <v>10001</v>
      </c>
      <c r="E18" s="4" t="s">
        <v>258</v>
      </c>
      <c r="F18" s="4" t="s">
        <v>259</v>
      </c>
      <c r="G18" s="146">
        <v>872</v>
      </c>
      <c r="H18" s="39"/>
      <c r="I18" s="39"/>
      <c r="J18" s="41"/>
      <c r="K18" s="39"/>
      <c r="L18" s="56"/>
      <c r="M18" s="133" t="s">
        <v>464</v>
      </c>
      <c r="N18" s="44"/>
      <c r="O18" s="134">
        <v>22.17</v>
      </c>
      <c r="P18" s="135">
        <v>21.62</v>
      </c>
      <c r="Q18" s="136">
        <v>18.968</v>
      </c>
      <c r="R18" s="98"/>
    </row>
    <row r="19" spans="1:18" s="36" customFormat="1" ht="15" customHeight="1" x14ac:dyDescent="0.25">
      <c r="A19" s="115">
        <v>17</v>
      </c>
      <c r="B19" s="4" t="s">
        <v>181</v>
      </c>
      <c r="C19" s="145">
        <v>-1252</v>
      </c>
      <c r="D19" s="144">
        <v>10001</v>
      </c>
      <c r="E19" s="4" t="s">
        <v>262</v>
      </c>
      <c r="F19" s="4" t="s">
        <v>263</v>
      </c>
      <c r="G19" s="146">
        <v>1066</v>
      </c>
      <c r="H19" s="39"/>
      <c r="I19" s="39"/>
      <c r="J19" s="41"/>
      <c r="K19" s="39"/>
      <c r="L19" s="51"/>
      <c r="M19" s="133" t="s">
        <v>465</v>
      </c>
      <c r="N19" s="47"/>
      <c r="O19" s="134">
        <v>102.84</v>
      </c>
      <c r="P19" s="135">
        <v>89.35</v>
      </c>
      <c r="Q19" s="136">
        <v>74.134</v>
      </c>
      <c r="R19" s="98"/>
    </row>
    <row r="20" spans="1:18" s="36" customFormat="1" ht="15" customHeight="1" x14ac:dyDescent="0.25">
      <c r="A20" s="115">
        <v>18</v>
      </c>
      <c r="B20" s="4" t="s">
        <v>181</v>
      </c>
      <c r="C20" s="145" t="s">
        <v>272</v>
      </c>
      <c r="D20" s="145">
        <v>10001</v>
      </c>
      <c r="E20" s="4" t="s">
        <v>195</v>
      </c>
      <c r="F20" s="4" t="s">
        <v>273</v>
      </c>
      <c r="G20" s="146">
        <v>1420</v>
      </c>
      <c r="H20" s="39"/>
      <c r="I20" s="39"/>
      <c r="J20" s="41"/>
      <c r="K20" s="39"/>
      <c r="L20" s="57"/>
      <c r="M20" s="133" t="s">
        <v>466</v>
      </c>
      <c r="N20" s="47"/>
      <c r="O20" s="134">
        <v>21.5</v>
      </c>
      <c r="P20" s="135">
        <v>17.649999999999999</v>
      </c>
      <c r="Q20" s="136">
        <v>16.75</v>
      </c>
      <c r="R20" s="98"/>
    </row>
    <row r="21" spans="1:18" s="36" customFormat="1" ht="15" customHeight="1" x14ac:dyDescent="0.25">
      <c r="A21" s="115">
        <v>19</v>
      </c>
      <c r="B21" s="4" t="s">
        <v>181</v>
      </c>
      <c r="C21" s="145" t="s">
        <v>277</v>
      </c>
      <c r="D21" s="145">
        <v>10001</v>
      </c>
      <c r="E21" s="4" t="s">
        <v>278</v>
      </c>
      <c r="F21" s="4" t="s">
        <v>279</v>
      </c>
      <c r="G21" s="146">
        <v>1421</v>
      </c>
      <c r="H21" s="39"/>
      <c r="I21" s="39"/>
      <c r="J21" s="41"/>
      <c r="K21" s="39"/>
      <c r="L21" s="57"/>
      <c r="M21" s="133" t="s">
        <v>467</v>
      </c>
      <c r="N21" s="50"/>
      <c r="O21" s="134">
        <v>58.39</v>
      </c>
      <c r="P21" s="134">
        <v>58.22</v>
      </c>
      <c r="Q21" s="136">
        <v>42.811</v>
      </c>
      <c r="R21" s="98"/>
    </row>
    <row r="22" spans="1:18" s="36" customFormat="1" ht="15" customHeight="1" x14ac:dyDescent="0.25">
      <c r="A22" s="115">
        <v>20</v>
      </c>
      <c r="B22" s="4" t="s">
        <v>181</v>
      </c>
      <c r="C22" s="145">
        <v>-4500</v>
      </c>
      <c r="D22" s="145">
        <v>10001</v>
      </c>
      <c r="E22" s="4" t="s">
        <v>187</v>
      </c>
      <c r="F22" s="4" t="s">
        <v>289</v>
      </c>
      <c r="G22" s="146">
        <v>1528</v>
      </c>
      <c r="H22" s="39"/>
      <c r="I22" s="39"/>
      <c r="J22" s="41"/>
      <c r="K22" s="39"/>
      <c r="L22" s="58"/>
      <c r="M22" s="133" t="s">
        <v>468</v>
      </c>
      <c r="N22" s="59"/>
      <c r="O22" s="141">
        <v>95.57</v>
      </c>
      <c r="P22" s="135">
        <v>76.88</v>
      </c>
      <c r="Q22" s="136">
        <v>73.25</v>
      </c>
      <c r="R22" s="98"/>
    </row>
    <row r="23" spans="1:18" s="36" customFormat="1" ht="15" customHeight="1" x14ac:dyDescent="0.25">
      <c r="A23" s="115">
        <v>21</v>
      </c>
      <c r="B23" s="4" t="s">
        <v>181</v>
      </c>
      <c r="C23" s="145" t="s">
        <v>297</v>
      </c>
      <c r="D23" s="145">
        <v>10001</v>
      </c>
      <c r="E23" s="4" t="s">
        <v>187</v>
      </c>
      <c r="F23" s="4" t="s">
        <v>298</v>
      </c>
      <c r="G23" s="146">
        <v>2030</v>
      </c>
      <c r="H23" s="39"/>
      <c r="I23" s="39"/>
      <c r="J23" s="41"/>
      <c r="K23" s="39"/>
      <c r="L23" s="57"/>
      <c r="M23" s="133" t="s">
        <v>469</v>
      </c>
      <c r="N23" s="44"/>
      <c r="O23" s="136">
        <v>2.71</v>
      </c>
      <c r="P23" s="135">
        <v>2.96</v>
      </c>
      <c r="Q23" s="138">
        <v>3.04</v>
      </c>
      <c r="R23" s="98"/>
    </row>
    <row r="24" spans="1:18" s="36" customFormat="1" ht="15" customHeight="1" x14ac:dyDescent="0.25">
      <c r="A24" s="115">
        <v>22</v>
      </c>
      <c r="B24" s="4" t="s">
        <v>181</v>
      </c>
      <c r="C24" s="145">
        <v>-2128</v>
      </c>
      <c r="D24" s="144">
        <v>9979</v>
      </c>
      <c r="E24" s="4" t="s">
        <v>225</v>
      </c>
      <c r="F24" s="4" t="s">
        <v>301</v>
      </c>
      <c r="G24" s="146">
        <v>2036</v>
      </c>
      <c r="H24" s="39"/>
      <c r="I24" s="39"/>
      <c r="J24" s="41"/>
      <c r="K24" s="39"/>
      <c r="L24" s="57"/>
      <c r="M24" s="133" t="s">
        <v>470</v>
      </c>
      <c r="N24" s="60"/>
      <c r="O24" s="134">
        <v>24.83</v>
      </c>
      <c r="P24" s="135">
        <v>22.27</v>
      </c>
      <c r="Q24" s="136">
        <v>18.821000000000002</v>
      </c>
      <c r="R24" s="98"/>
    </row>
    <row r="25" spans="1:18" s="36" customFormat="1" ht="15" customHeight="1" x14ac:dyDescent="0.25">
      <c r="A25" s="115">
        <v>23</v>
      </c>
      <c r="B25" s="4" t="s">
        <v>181</v>
      </c>
      <c r="C25" s="144">
        <v>-2812</v>
      </c>
      <c r="D25" s="155">
        <v>10001</v>
      </c>
      <c r="E25" s="154" t="s">
        <v>195</v>
      </c>
      <c r="F25" s="154" t="s">
        <v>306</v>
      </c>
      <c r="G25" s="154">
        <v>2047</v>
      </c>
      <c r="H25" s="90"/>
      <c r="I25" s="90"/>
      <c r="J25" s="156"/>
      <c r="K25" s="90"/>
      <c r="L25" s="157"/>
      <c r="M25" s="158" t="s">
        <v>471</v>
      </c>
      <c r="N25" s="159"/>
      <c r="O25" s="160">
        <v>735.22</v>
      </c>
      <c r="P25" s="161">
        <v>566.03</v>
      </c>
      <c r="Q25" s="162">
        <v>507.57</v>
      </c>
      <c r="R25" s="100" t="s">
        <v>432</v>
      </c>
    </row>
    <row r="26" spans="1:18" s="36" customFormat="1" ht="15" customHeight="1" x14ac:dyDescent="0.25">
      <c r="A26" s="115">
        <v>24</v>
      </c>
      <c r="B26" s="4" t="s">
        <v>181</v>
      </c>
      <c r="C26" s="144">
        <v>-2812</v>
      </c>
      <c r="D26" s="145">
        <v>10001</v>
      </c>
      <c r="E26" s="4" t="s">
        <v>195</v>
      </c>
      <c r="F26" s="4" t="s">
        <v>306</v>
      </c>
      <c r="G26" s="146">
        <v>2047</v>
      </c>
      <c r="H26" s="39"/>
      <c r="I26" s="39"/>
      <c r="J26" s="41"/>
      <c r="K26" s="61"/>
      <c r="L26" s="51"/>
      <c r="M26" s="133" t="s">
        <v>472</v>
      </c>
      <c r="N26" s="47"/>
      <c r="O26" s="136">
        <v>20.05</v>
      </c>
      <c r="P26" s="135">
        <v>22.5</v>
      </c>
      <c r="Q26" s="134">
        <v>25.14</v>
      </c>
      <c r="R26" s="98"/>
    </row>
    <row r="27" spans="1:18" s="36" customFormat="1" ht="15" customHeight="1" x14ac:dyDescent="0.25">
      <c r="A27" s="115">
        <v>25</v>
      </c>
      <c r="B27" s="4" t="s">
        <v>181</v>
      </c>
      <c r="C27" s="144">
        <v>-4634</v>
      </c>
      <c r="D27" s="144">
        <v>10001</v>
      </c>
      <c r="E27" s="4" t="s">
        <v>187</v>
      </c>
      <c r="F27" s="4" t="s">
        <v>328</v>
      </c>
      <c r="G27" s="146">
        <v>2148</v>
      </c>
      <c r="H27" s="39"/>
      <c r="I27" s="39"/>
      <c r="J27" s="41"/>
      <c r="K27" s="48"/>
      <c r="L27" s="51"/>
      <c r="M27" s="133" t="s">
        <v>473</v>
      </c>
      <c r="N27" s="60"/>
      <c r="O27" s="136">
        <v>234.3</v>
      </c>
      <c r="P27" s="136">
        <v>234</v>
      </c>
      <c r="Q27" s="135">
        <v>238.85</v>
      </c>
      <c r="R27" s="98"/>
    </row>
    <row r="28" spans="1:18" s="36" customFormat="1" ht="15" customHeight="1" x14ac:dyDescent="0.25">
      <c r="A28" s="115">
        <v>26</v>
      </c>
      <c r="B28" s="4" t="s">
        <v>181</v>
      </c>
      <c r="C28" s="53" t="s">
        <v>435</v>
      </c>
      <c r="D28" s="144">
        <v>5540</v>
      </c>
      <c r="E28" s="148" t="s">
        <v>332</v>
      </c>
      <c r="F28" s="148" t="s">
        <v>333</v>
      </c>
      <c r="G28" s="147">
        <v>2174</v>
      </c>
      <c r="H28" s="39"/>
      <c r="I28" s="39"/>
      <c r="J28" s="41"/>
      <c r="K28" s="48"/>
      <c r="L28" s="62"/>
      <c r="M28" s="133" t="s">
        <v>474</v>
      </c>
      <c r="N28" s="45"/>
      <c r="O28" s="136">
        <v>154.82</v>
      </c>
      <c r="P28" s="141">
        <v>203.98</v>
      </c>
      <c r="Q28" s="135">
        <v>178.23</v>
      </c>
      <c r="R28" s="98"/>
    </row>
    <row r="29" spans="1:18" s="36" customFormat="1" ht="15" customHeight="1" x14ac:dyDescent="0.25">
      <c r="A29" s="115">
        <v>27</v>
      </c>
      <c r="B29" s="4" t="s">
        <v>181</v>
      </c>
      <c r="C29" s="144">
        <v>-34</v>
      </c>
      <c r="D29" s="144">
        <v>10001</v>
      </c>
      <c r="E29" s="4" t="s">
        <v>336</v>
      </c>
      <c r="F29" s="4" t="s">
        <v>188</v>
      </c>
      <c r="G29" s="146">
        <v>2187</v>
      </c>
      <c r="H29" s="39"/>
      <c r="I29" s="39"/>
      <c r="J29" s="41"/>
      <c r="K29" s="48"/>
      <c r="L29" s="63"/>
      <c r="M29" s="133" t="s">
        <v>475</v>
      </c>
      <c r="N29" s="44"/>
      <c r="O29" s="134">
        <v>102.94</v>
      </c>
      <c r="P29" s="135">
        <v>98.474000000000004</v>
      </c>
      <c r="Q29" s="136">
        <v>91.399000000000001</v>
      </c>
      <c r="R29" s="98"/>
    </row>
    <row r="30" spans="1:18" s="36" customFormat="1" ht="15" customHeight="1" x14ac:dyDescent="0.25">
      <c r="A30" s="115">
        <v>28</v>
      </c>
      <c r="B30" s="4" t="s">
        <v>181</v>
      </c>
      <c r="C30" s="144">
        <v>-34</v>
      </c>
      <c r="D30" s="144">
        <v>10001</v>
      </c>
      <c r="E30" s="4" t="s">
        <v>336</v>
      </c>
      <c r="F30" s="4" t="s">
        <v>188</v>
      </c>
      <c r="G30" s="146">
        <v>2187</v>
      </c>
      <c r="H30" s="39"/>
      <c r="I30" s="39"/>
      <c r="J30" s="41"/>
      <c r="K30" s="39"/>
      <c r="L30" s="51"/>
      <c r="M30" s="133" t="s">
        <v>476</v>
      </c>
      <c r="N30" s="44"/>
      <c r="O30" s="141">
        <v>496.90499999999997</v>
      </c>
      <c r="P30" s="135">
        <v>445.49</v>
      </c>
      <c r="Q30" s="136">
        <v>398.36457999999999</v>
      </c>
      <c r="R30" s="98"/>
    </row>
    <row r="31" spans="1:18" s="36" customFormat="1" ht="15" customHeight="1" x14ac:dyDescent="0.25">
      <c r="A31" s="115">
        <v>29</v>
      </c>
      <c r="B31" s="148" t="s">
        <v>181</v>
      </c>
      <c r="C31" s="144" t="s">
        <v>342</v>
      </c>
      <c r="D31" s="144">
        <v>10001</v>
      </c>
      <c r="E31" s="4" t="s">
        <v>343</v>
      </c>
      <c r="F31" s="4" t="s">
        <v>273</v>
      </c>
      <c r="G31" s="147">
        <v>2292</v>
      </c>
      <c r="H31" s="39"/>
      <c r="I31" s="39"/>
      <c r="J31" s="41"/>
      <c r="K31" s="39"/>
      <c r="L31" s="41"/>
      <c r="M31" s="133" t="s">
        <v>477</v>
      </c>
      <c r="N31" s="44"/>
      <c r="O31" s="134">
        <v>41.6</v>
      </c>
      <c r="P31" s="134">
        <v>42.39</v>
      </c>
      <c r="Q31" s="136">
        <v>31.56</v>
      </c>
      <c r="R31" s="98"/>
    </row>
    <row r="32" spans="1:18" s="36" customFormat="1" x14ac:dyDescent="0.25">
      <c r="A32" s="115">
        <v>30</v>
      </c>
      <c r="B32" s="4" t="s">
        <v>181</v>
      </c>
      <c r="C32" s="144">
        <v>-2819</v>
      </c>
      <c r="D32" s="144">
        <v>10001</v>
      </c>
      <c r="E32" s="4" t="s">
        <v>156</v>
      </c>
      <c r="F32" s="4" t="s">
        <v>346</v>
      </c>
      <c r="G32" s="146">
        <v>2295</v>
      </c>
      <c r="H32" s="39"/>
      <c r="I32" s="39"/>
      <c r="J32" s="41"/>
      <c r="K32" s="64"/>
      <c r="L32" s="51"/>
      <c r="M32" s="133" t="s">
        <v>478</v>
      </c>
      <c r="N32" s="59"/>
      <c r="O32" s="134">
        <v>249.82</v>
      </c>
      <c r="P32" s="135">
        <v>247.29</v>
      </c>
      <c r="Q32" s="136">
        <v>200.73400000000001</v>
      </c>
      <c r="R32" s="98"/>
    </row>
    <row r="33" spans="1:18" s="36" customFormat="1" x14ac:dyDescent="0.25">
      <c r="A33" s="115">
        <v>31</v>
      </c>
      <c r="B33" s="4" t="s">
        <v>181</v>
      </c>
      <c r="C33" s="144">
        <v>-5044</v>
      </c>
      <c r="D33" s="144">
        <v>10001</v>
      </c>
      <c r="E33" s="4" t="s">
        <v>483</v>
      </c>
      <c r="F33" s="4" t="s">
        <v>183</v>
      </c>
      <c r="G33" s="146">
        <v>2373</v>
      </c>
      <c r="H33" s="39"/>
      <c r="I33" s="39"/>
      <c r="J33" s="41"/>
      <c r="K33" s="39"/>
      <c r="L33" s="54"/>
      <c r="M33" s="133" t="s">
        <v>479</v>
      </c>
      <c r="N33" s="44"/>
      <c r="O33" s="134">
        <v>177.47</v>
      </c>
      <c r="P33" s="135">
        <v>162.22</v>
      </c>
      <c r="Q33" s="136">
        <v>153.30199999999999</v>
      </c>
      <c r="R33" s="98"/>
    </row>
    <row r="34" spans="1:18" s="36" customFormat="1" x14ac:dyDescent="0.25">
      <c r="A34" s="115">
        <v>32</v>
      </c>
      <c r="B34" s="4" t="s">
        <v>181</v>
      </c>
      <c r="C34" s="144">
        <v>-5174</v>
      </c>
      <c r="D34" s="155">
        <v>10761</v>
      </c>
      <c r="E34" s="154" t="s">
        <v>353</v>
      </c>
      <c r="F34" s="154" t="s">
        <v>354</v>
      </c>
      <c r="G34" s="154">
        <v>2377</v>
      </c>
      <c r="H34" s="90"/>
      <c r="I34" s="90"/>
      <c r="J34" s="156"/>
      <c r="K34" s="90"/>
      <c r="L34" s="157"/>
      <c r="M34" s="158" t="s">
        <v>480</v>
      </c>
      <c r="N34" s="159"/>
      <c r="O34" s="160">
        <v>1228.8499999999999</v>
      </c>
      <c r="P34" s="161">
        <v>3850</v>
      </c>
      <c r="Q34" s="162">
        <v>3292.39</v>
      </c>
      <c r="R34" s="100" t="s">
        <v>432</v>
      </c>
    </row>
    <row r="35" spans="1:18" s="36" customFormat="1" x14ac:dyDescent="0.25">
      <c r="A35" s="115">
        <v>33</v>
      </c>
      <c r="B35" s="4" t="s">
        <v>373</v>
      </c>
      <c r="C35" s="144">
        <v>217</v>
      </c>
      <c r="D35" s="145">
        <v>10001</v>
      </c>
      <c r="E35" s="148" t="s">
        <v>484</v>
      </c>
      <c r="F35" s="148" t="s">
        <v>485</v>
      </c>
      <c r="G35" s="147">
        <v>282</v>
      </c>
      <c r="H35" s="39"/>
      <c r="I35" s="39"/>
      <c r="J35" s="41"/>
      <c r="K35" s="48"/>
      <c r="L35" s="43"/>
      <c r="M35" s="133" t="s">
        <v>481</v>
      </c>
      <c r="N35" s="45"/>
      <c r="O35" s="135">
        <v>35.96</v>
      </c>
      <c r="P35" s="134">
        <v>38.08</v>
      </c>
      <c r="Q35" s="136">
        <v>33.57</v>
      </c>
      <c r="R35" s="99"/>
    </row>
    <row r="36" spans="1:18" s="36" customFormat="1" ht="15.75" thickBot="1" x14ac:dyDescent="0.3">
      <c r="A36" s="116">
        <v>34</v>
      </c>
      <c r="B36" s="24" t="s">
        <v>373</v>
      </c>
      <c r="C36" s="149">
        <v>400</v>
      </c>
      <c r="D36" s="151">
        <v>10001</v>
      </c>
      <c r="E36" s="24" t="s">
        <v>374</v>
      </c>
      <c r="F36" s="24" t="s">
        <v>375</v>
      </c>
      <c r="G36" s="150">
        <v>291</v>
      </c>
      <c r="H36" s="106"/>
      <c r="I36" s="106"/>
      <c r="J36" s="106"/>
      <c r="K36" s="106"/>
      <c r="L36" s="106"/>
      <c r="M36" s="112" t="s">
        <v>482</v>
      </c>
      <c r="N36" s="109"/>
      <c r="O36" s="135">
        <v>166.96100000000001</v>
      </c>
      <c r="P36" s="141">
        <v>182.86</v>
      </c>
      <c r="Q36" s="136">
        <v>164.14</v>
      </c>
      <c r="R36" s="111"/>
    </row>
    <row r="37" spans="1:18" x14ac:dyDescent="0.25">
      <c r="A37" s="78"/>
      <c r="B37" s="79"/>
      <c r="C37" s="80"/>
      <c r="D37" s="81"/>
      <c r="E37" s="82"/>
      <c r="F37" s="82"/>
      <c r="G37" s="83"/>
      <c r="H37" s="82"/>
      <c r="I37" s="82"/>
      <c r="J37" s="84"/>
      <c r="K37" s="82"/>
      <c r="L37" s="84"/>
      <c r="M37" s="85" t="s">
        <v>427</v>
      </c>
      <c r="N37" s="85">
        <f>SUM(N3:N36)</f>
        <v>0</v>
      </c>
      <c r="O37" s="85">
        <f>SUM(O3:O36)</f>
        <v>5970.3460000000014</v>
      </c>
      <c r="P37" s="85">
        <f>SUM(P3:P36)</f>
        <v>8246.9040000000005</v>
      </c>
      <c r="Q37" s="85">
        <f>SUM(Q3:Q36)</f>
        <v>7181.0976799999999</v>
      </c>
    </row>
    <row r="38" spans="1:18" x14ac:dyDescent="0.25">
      <c r="B38" s="72"/>
      <c r="C38" s="73"/>
      <c r="D38" s="73"/>
      <c r="E38" s="86"/>
      <c r="F38" s="86"/>
      <c r="G38" s="74"/>
      <c r="H38" s="72"/>
      <c r="I38" s="72"/>
      <c r="J38" s="72"/>
      <c r="K38" s="72"/>
      <c r="L38" s="72"/>
      <c r="M38" s="87"/>
      <c r="N38" s="72"/>
      <c r="O38" s="72"/>
      <c r="P38" s="72"/>
      <c r="Q38" s="72"/>
    </row>
    <row r="39" spans="1:18" x14ac:dyDescent="0.25">
      <c r="A39" s="163" t="s">
        <v>428</v>
      </c>
      <c r="B39" s="163"/>
      <c r="C39" s="113" t="s">
        <v>447</v>
      </c>
      <c r="D39" s="73"/>
      <c r="E39" s="73"/>
      <c r="F39" s="73"/>
      <c r="G39" s="73"/>
      <c r="H39" s="73"/>
      <c r="I39" s="73"/>
      <c r="J39" s="73"/>
      <c r="K39" s="73"/>
      <c r="L39" s="73" t="s">
        <v>429</v>
      </c>
      <c r="M39" s="73"/>
      <c r="N39" s="72"/>
      <c r="O39" s="72"/>
      <c r="P39" s="72"/>
      <c r="Q39" s="72"/>
    </row>
    <row r="40" spans="1:18" x14ac:dyDescent="0.25"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2"/>
      <c r="O40" s="72"/>
      <c r="P40" s="72"/>
      <c r="Q40" s="72"/>
    </row>
    <row r="41" spans="1:18" x14ac:dyDescent="0.25">
      <c r="B41" s="72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</row>
    <row r="42" spans="1:18" x14ac:dyDescent="0.25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2"/>
      <c r="O42" s="72"/>
      <c r="P42" s="72"/>
      <c r="Q42" s="72"/>
    </row>
    <row r="43" spans="1:18" x14ac:dyDescent="0.25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2"/>
      <c r="O43" s="72"/>
      <c r="P43" s="72"/>
      <c r="Q43" s="72"/>
    </row>
    <row r="44" spans="1:18" x14ac:dyDescent="0.25">
      <c r="B44" s="75"/>
      <c r="C44" s="76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5"/>
      <c r="O44" s="75"/>
      <c r="P44" s="75"/>
      <c r="Q44" s="75"/>
    </row>
    <row r="45" spans="1:18" x14ac:dyDescent="0.25">
      <c r="B45" s="75"/>
      <c r="C45" s="76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5"/>
      <c r="O45" s="75"/>
      <c r="P45" s="75"/>
      <c r="Q45" s="75"/>
    </row>
    <row r="46" spans="1:18" ht="15" customHeight="1" x14ac:dyDescent="0.25">
      <c r="B46" s="75"/>
      <c r="C46" s="76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5"/>
      <c r="O46" s="75"/>
      <c r="P46" s="75"/>
      <c r="Q46" s="75"/>
    </row>
    <row r="47" spans="1:18" x14ac:dyDescent="0.25">
      <c r="B47" s="75"/>
      <c r="C47" s="76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5"/>
      <c r="O47" s="75"/>
      <c r="P47" s="75"/>
      <c r="Q47" s="75"/>
    </row>
    <row r="48" spans="1:18" ht="15" customHeight="1" x14ac:dyDescent="0.25">
      <c r="B48" s="75"/>
      <c r="C48" s="76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5"/>
      <c r="O48" s="75"/>
      <c r="P48" s="75"/>
      <c r="Q48" s="75"/>
    </row>
    <row r="49" spans="2:17" x14ac:dyDescent="0.25">
      <c r="B49" s="75"/>
      <c r="C49" s="7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5"/>
      <c r="O49" s="75"/>
      <c r="P49" s="75"/>
      <c r="Q49" s="75"/>
    </row>
    <row r="50" spans="2:17" x14ac:dyDescent="0.25">
      <c r="B50" s="75"/>
      <c r="C50" s="7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5"/>
      <c r="O50" s="75"/>
      <c r="P50" s="75"/>
      <c r="Q50" s="75"/>
    </row>
    <row r="51" spans="2:17" x14ac:dyDescent="0.25">
      <c r="B51" s="75"/>
      <c r="C51" s="76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5"/>
      <c r="O51" s="75"/>
      <c r="P51" s="75"/>
      <c r="Q51" s="75"/>
    </row>
    <row r="52" spans="2:17" x14ac:dyDescent="0.25">
      <c r="B52" s="75"/>
      <c r="C52" s="76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5"/>
      <c r="O52" s="75"/>
      <c r="P52" s="75"/>
      <c r="Q52" s="75"/>
    </row>
    <row r="53" spans="2:17" x14ac:dyDescent="0.25">
      <c r="B53" s="75"/>
      <c r="C53" s="76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5"/>
      <c r="O53" s="75"/>
      <c r="P53" s="75"/>
      <c r="Q53" s="75"/>
    </row>
    <row r="54" spans="2:17" x14ac:dyDescent="0.25">
      <c r="B54" s="75"/>
      <c r="C54" s="76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5"/>
      <c r="O54" s="75"/>
      <c r="P54" s="75"/>
      <c r="Q54" s="75"/>
    </row>
    <row r="55" spans="2:17" x14ac:dyDescent="0.25">
      <c r="B55" s="75"/>
      <c r="C55" s="76"/>
      <c r="D55" s="76"/>
      <c r="E55" s="77"/>
      <c r="F55" s="77"/>
      <c r="G55" s="74"/>
      <c r="H55" s="75"/>
      <c r="I55" s="75"/>
      <c r="J55" s="75"/>
      <c r="K55" s="75"/>
      <c r="L55" s="75"/>
      <c r="M55" s="87"/>
      <c r="N55" s="75"/>
      <c r="O55" s="75"/>
      <c r="P55" s="75"/>
      <c r="Q55" s="75"/>
    </row>
    <row r="56" spans="2:17" x14ac:dyDescent="0.25">
      <c r="B56" s="75"/>
      <c r="C56" s="76"/>
      <c r="D56" s="76"/>
      <c r="E56" s="77"/>
      <c r="F56" s="77"/>
      <c r="G56" s="74"/>
      <c r="H56" s="75"/>
      <c r="I56" s="75"/>
      <c r="J56" s="75"/>
      <c r="K56" s="75"/>
      <c r="L56" s="75"/>
      <c r="M56" s="87"/>
      <c r="N56" s="75"/>
      <c r="O56" s="75"/>
      <c r="P56" s="75"/>
      <c r="Q56" s="75"/>
    </row>
    <row r="57" spans="2:17" x14ac:dyDescent="0.25">
      <c r="B57" s="75"/>
      <c r="C57" s="76"/>
      <c r="D57" s="76"/>
      <c r="E57" s="77"/>
      <c r="F57" s="77"/>
      <c r="G57" s="74"/>
      <c r="H57" s="75"/>
      <c r="I57" s="75"/>
      <c r="J57" s="75"/>
      <c r="K57" s="75"/>
      <c r="L57" s="75"/>
      <c r="M57" s="87"/>
      <c r="N57" s="75"/>
      <c r="O57" s="75"/>
      <c r="P57" s="75"/>
      <c r="Q57" s="75"/>
    </row>
    <row r="58" spans="2:17" x14ac:dyDescent="0.25">
      <c r="B58" s="75"/>
      <c r="C58" s="76"/>
      <c r="D58" s="76"/>
      <c r="E58" s="77"/>
      <c r="F58" s="77"/>
      <c r="G58" s="74"/>
      <c r="H58" s="75"/>
      <c r="I58" s="75"/>
      <c r="J58" s="75"/>
      <c r="K58" s="75"/>
      <c r="L58" s="75"/>
      <c r="M58" s="87"/>
      <c r="N58" s="75"/>
      <c r="O58" s="75"/>
      <c r="P58" s="75"/>
      <c r="Q58" s="75"/>
    </row>
    <row r="59" spans="2:17" x14ac:dyDescent="0.25">
      <c r="B59" s="75"/>
      <c r="C59" s="76"/>
      <c r="D59" s="76"/>
      <c r="E59" s="77"/>
      <c r="F59" s="77"/>
      <c r="G59" s="74"/>
      <c r="H59" s="75"/>
      <c r="I59" s="75"/>
      <c r="J59" s="75"/>
      <c r="K59" s="75"/>
      <c r="L59" s="75"/>
      <c r="M59" s="87"/>
      <c r="N59" s="75"/>
      <c r="O59" s="75"/>
      <c r="P59" s="75"/>
      <c r="Q59" s="75"/>
    </row>
    <row r="60" spans="2:17" x14ac:dyDescent="0.25">
      <c r="B60" s="75"/>
      <c r="C60" s="76"/>
      <c r="D60" s="76"/>
      <c r="E60" s="77"/>
      <c r="F60" s="77"/>
      <c r="G60" s="74"/>
      <c r="H60" s="75"/>
      <c r="I60" s="75"/>
      <c r="J60" s="75"/>
      <c r="K60" s="75"/>
      <c r="L60" s="75"/>
      <c r="M60" s="87"/>
      <c r="N60" s="75"/>
      <c r="O60" s="75"/>
      <c r="P60" s="75"/>
      <c r="Q60" s="75"/>
    </row>
    <row r="61" spans="2:17" x14ac:dyDescent="0.25">
      <c r="B61" s="75"/>
      <c r="C61" s="76"/>
      <c r="D61" s="76"/>
      <c r="E61" s="77"/>
      <c r="F61" s="77"/>
      <c r="G61" s="74"/>
      <c r="H61" s="75"/>
      <c r="I61" s="75"/>
      <c r="J61" s="75"/>
      <c r="K61" s="75"/>
      <c r="L61" s="75"/>
      <c r="M61" s="87"/>
      <c r="N61" s="75"/>
      <c r="O61" s="75"/>
      <c r="P61" s="75"/>
      <c r="Q61" s="75"/>
    </row>
    <row r="62" spans="2:17" x14ac:dyDescent="0.25">
      <c r="B62" s="75"/>
      <c r="C62" s="76"/>
      <c r="D62" s="76"/>
      <c r="E62" s="77"/>
      <c r="F62" s="77"/>
      <c r="G62" s="74"/>
      <c r="H62" s="75"/>
      <c r="I62" s="75"/>
      <c r="J62" s="75"/>
      <c r="K62" s="75"/>
      <c r="L62" s="75"/>
      <c r="M62" s="87"/>
      <c r="N62" s="75"/>
      <c r="O62" s="75"/>
      <c r="P62" s="75"/>
      <c r="Q62" s="75"/>
    </row>
    <row r="63" spans="2:17" x14ac:dyDescent="0.25">
      <c r="B63" s="75"/>
      <c r="C63" s="76"/>
      <c r="D63" s="76"/>
      <c r="E63" s="77"/>
      <c r="F63" s="77"/>
      <c r="G63" s="74"/>
      <c r="H63" s="75"/>
      <c r="I63" s="75"/>
      <c r="J63" s="75"/>
      <c r="K63" s="75"/>
      <c r="L63" s="75"/>
      <c r="M63" s="87"/>
      <c r="N63" s="75"/>
      <c r="O63" s="75"/>
      <c r="P63" s="75"/>
      <c r="Q63" s="75"/>
    </row>
    <row r="64" spans="2:17" x14ac:dyDescent="0.25">
      <c r="B64" s="75"/>
      <c r="C64" s="76"/>
      <c r="D64" s="76"/>
      <c r="E64" s="77"/>
      <c r="F64" s="77"/>
      <c r="G64" s="74"/>
      <c r="H64" s="75"/>
      <c r="I64" s="75"/>
      <c r="J64" s="75"/>
      <c r="K64" s="75"/>
      <c r="L64" s="75"/>
      <c r="M64" s="87"/>
      <c r="N64" s="75"/>
      <c r="O64" s="75"/>
      <c r="P64" s="75"/>
      <c r="Q64" s="75"/>
    </row>
    <row r="65" spans="2:17" x14ac:dyDescent="0.25">
      <c r="B65" s="75"/>
      <c r="C65" s="76"/>
      <c r="D65" s="76"/>
      <c r="E65" s="77"/>
      <c r="F65" s="77"/>
      <c r="G65" s="74"/>
      <c r="H65" s="75"/>
      <c r="I65" s="75"/>
      <c r="J65" s="75"/>
      <c r="K65" s="75"/>
      <c r="L65" s="75"/>
      <c r="M65" s="87"/>
      <c r="N65" s="75"/>
      <c r="O65" s="75"/>
      <c r="P65" s="75"/>
      <c r="Q65" s="75"/>
    </row>
    <row r="66" spans="2:17" x14ac:dyDescent="0.25">
      <c r="B66" s="75"/>
      <c r="C66" s="76"/>
      <c r="D66" s="76"/>
      <c r="E66" s="77"/>
      <c r="F66" s="77"/>
      <c r="G66" s="74"/>
      <c r="H66" s="75"/>
      <c r="I66" s="75"/>
      <c r="J66" s="75"/>
      <c r="K66" s="75"/>
      <c r="L66" s="75"/>
      <c r="M66" s="87"/>
      <c r="N66" s="75"/>
      <c r="O66" s="75"/>
      <c r="P66" s="75"/>
      <c r="Q66" s="75"/>
    </row>
    <row r="67" spans="2:17" x14ac:dyDescent="0.25">
      <c r="B67" s="75"/>
      <c r="C67" s="76"/>
      <c r="D67" s="76"/>
      <c r="E67" s="77"/>
      <c r="F67" s="77"/>
      <c r="G67" s="74"/>
      <c r="H67" s="75"/>
      <c r="I67" s="75"/>
      <c r="J67" s="75"/>
      <c r="K67" s="75"/>
      <c r="L67" s="75"/>
      <c r="M67" s="87"/>
      <c r="N67" s="75"/>
      <c r="O67" s="75"/>
      <c r="P67" s="75"/>
      <c r="Q67" s="75"/>
    </row>
    <row r="68" spans="2:17" x14ac:dyDescent="0.25">
      <c r="B68" s="75"/>
      <c r="C68" s="76"/>
      <c r="D68" s="76"/>
      <c r="E68" s="77"/>
      <c r="F68" s="77"/>
      <c r="G68" s="74"/>
      <c r="H68" s="75"/>
      <c r="I68" s="75"/>
      <c r="J68" s="75"/>
      <c r="K68" s="75"/>
      <c r="L68" s="75"/>
      <c r="M68" s="87"/>
      <c r="N68" s="75"/>
      <c r="O68" s="75"/>
      <c r="P68" s="75"/>
      <c r="Q68" s="75"/>
    </row>
    <row r="69" spans="2:17" x14ac:dyDescent="0.25">
      <c r="B69" s="75"/>
      <c r="C69" s="76"/>
      <c r="D69" s="76"/>
      <c r="E69" s="77"/>
      <c r="F69" s="77"/>
      <c r="G69" s="74"/>
      <c r="H69" s="75"/>
      <c r="I69" s="75"/>
      <c r="J69" s="75"/>
      <c r="K69" s="75"/>
      <c r="L69" s="75"/>
      <c r="M69" s="87"/>
      <c r="N69" s="75"/>
      <c r="O69" s="75"/>
      <c r="P69" s="75"/>
      <c r="Q69" s="75"/>
    </row>
    <row r="70" spans="2:17" x14ac:dyDescent="0.25">
      <c r="B70" s="75"/>
      <c r="C70" s="76"/>
      <c r="D70" s="76"/>
      <c r="E70" s="77"/>
      <c r="F70" s="77"/>
      <c r="G70" s="74"/>
      <c r="H70" s="75"/>
      <c r="I70" s="75"/>
      <c r="J70" s="75"/>
      <c r="K70" s="75"/>
      <c r="L70" s="75"/>
      <c r="M70" s="87"/>
      <c r="N70" s="75"/>
      <c r="O70" s="75"/>
      <c r="P70" s="75"/>
      <c r="Q70" s="75"/>
    </row>
    <row r="71" spans="2:17" x14ac:dyDescent="0.25">
      <c r="B71" s="75"/>
      <c r="C71" s="76"/>
      <c r="D71" s="76"/>
      <c r="E71" s="77"/>
      <c r="F71" s="77"/>
      <c r="G71" s="74"/>
      <c r="H71" s="75"/>
      <c r="I71" s="75"/>
      <c r="J71" s="75"/>
      <c r="K71" s="75"/>
      <c r="L71" s="75"/>
      <c r="M71" s="87"/>
      <c r="N71" s="75"/>
      <c r="O71" s="75"/>
      <c r="P71" s="75"/>
      <c r="Q71" s="75"/>
    </row>
    <row r="72" spans="2:17" x14ac:dyDescent="0.25">
      <c r="B72" s="75"/>
      <c r="C72" s="76"/>
      <c r="D72" s="76"/>
      <c r="E72" s="77"/>
      <c r="F72" s="77"/>
      <c r="G72" s="74"/>
      <c r="H72" s="75"/>
      <c r="I72" s="75"/>
      <c r="J72" s="75"/>
      <c r="K72" s="75"/>
      <c r="L72" s="75"/>
      <c r="M72" s="87"/>
      <c r="N72" s="75"/>
      <c r="O72" s="75"/>
      <c r="P72" s="75"/>
      <c r="Q72" s="75"/>
    </row>
    <row r="73" spans="2:17" x14ac:dyDescent="0.25">
      <c r="B73" s="75"/>
      <c r="C73" s="76"/>
      <c r="D73" s="76"/>
      <c r="E73" s="77"/>
      <c r="F73" s="77"/>
      <c r="G73" s="74"/>
      <c r="H73" s="75"/>
      <c r="I73" s="75"/>
      <c r="J73" s="75"/>
      <c r="K73" s="75"/>
      <c r="L73" s="75"/>
      <c r="M73" s="87"/>
      <c r="N73" s="75"/>
      <c r="O73" s="75"/>
      <c r="P73" s="75"/>
      <c r="Q73" s="75"/>
    </row>
    <row r="74" spans="2:17" x14ac:dyDescent="0.25">
      <c r="B74" s="75"/>
      <c r="C74" s="76"/>
      <c r="D74" s="76"/>
      <c r="E74" s="77"/>
      <c r="F74" s="77"/>
      <c r="G74" s="74"/>
      <c r="H74" s="75"/>
      <c r="I74" s="75"/>
      <c r="J74" s="75"/>
      <c r="K74" s="75"/>
      <c r="L74" s="75"/>
      <c r="M74" s="87"/>
      <c r="N74" s="75"/>
      <c r="O74" s="75"/>
      <c r="P74" s="75"/>
      <c r="Q74" s="75"/>
    </row>
    <row r="75" spans="2:17" x14ac:dyDescent="0.25">
      <c r="B75" s="75"/>
      <c r="C75" s="76"/>
      <c r="D75" s="76"/>
      <c r="E75" s="77"/>
      <c r="F75" s="77"/>
      <c r="G75" s="74"/>
      <c r="H75" s="75"/>
      <c r="I75" s="75"/>
      <c r="J75" s="75"/>
      <c r="K75" s="75"/>
      <c r="L75" s="75"/>
      <c r="M75" s="87"/>
      <c r="N75" s="75"/>
      <c r="O75" s="75"/>
      <c r="P75" s="75"/>
      <c r="Q75" s="75"/>
    </row>
    <row r="76" spans="2:17" x14ac:dyDescent="0.25">
      <c r="B76" s="75"/>
      <c r="C76" s="76"/>
      <c r="D76" s="76"/>
      <c r="E76" s="77"/>
      <c r="F76" s="77"/>
      <c r="G76" s="74"/>
      <c r="H76" s="75"/>
      <c r="I76" s="75"/>
      <c r="J76" s="75"/>
      <c r="K76" s="75"/>
      <c r="L76" s="75"/>
      <c r="M76" s="87"/>
      <c r="N76" s="75"/>
      <c r="O76" s="75"/>
      <c r="P76" s="75"/>
      <c r="Q76" s="75"/>
    </row>
    <row r="77" spans="2:17" x14ac:dyDescent="0.25">
      <c r="B77" s="75"/>
      <c r="C77" s="76"/>
      <c r="D77" s="76"/>
      <c r="E77" s="77"/>
      <c r="F77" s="77"/>
      <c r="G77" s="74"/>
      <c r="H77" s="75"/>
      <c r="I77" s="75"/>
      <c r="J77" s="75"/>
      <c r="K77" s="75"/>
      <c r="L77" s="75"/>
      <c r="M77" s="87"/>
      <c r="N77" s="75"/>
      <c r="O77" s="75"/>
      <c r="P77" s="75"/>
      <c r="Q77" s="75"/>
    </row>
    <row r="78" spans="2:17" x14ac:dyDescent="0.25">
      <c r="B78" s="75"/>
      <c r="C78" s="76"/>
      <c r="D78" s="76"/>
      <c r="E78" s="77"/>
      <c r="F78" s="77"/>
      <c r="G78" s="74"/>
      <c r="H78" s="75"/>
      <c r="I78" s="75"/>
      <c r="J78" s="75"/>
      <c r="K78" s="75"/>
      <c r="L78" s="75"/>
      <c r="M78" s="87"/>
      <c r="N78" s="75"/>
      <c r="O78" s="75"/>
      <c r="P78" s="75"/>
      <c r="Q78" s="75"/>
    </row>
    <row r="79" spans="2:17" x14ac:dyDescent="0.25">
      <c r="B79" s="75"/>
      <c r="C79" s="76"/>
      <c r="D79" s="76"/>
      <c r="E79" s="77"/>
      <c r="F79" s="77"/>
      <c r="G79" s="74"/>
      <c r="H79" s="75"/>
      <c r="I79" s="75"/>
      <c r="J79" s="75"/>
      <c r="K79" s="75"/>
      <c r="L79" s="75"/>
      <c r="M79" s="87"/>
      <c r="N79" s="75"/>
      <c r="O79" s="75"/>
      <c r="P79" s="75"/>
      <c r="Q79" s="75"/>
    </row>
    <row r="80" spans="2:17" x14ac:dyDescent="0.25">
      <c r="B80" s="75"/>
      <c r="C80" s="76"/>
      <c r="D80" s="76"/>
      <c r="E80" s="77"/>
      <c r="F80" s="77"/>
      <c r="G80" s="74"/>
      <c r="H80" s="75"/>
      <c r="I80" s="75"/>
      <c r="J80" s="75"/>
      <c r="K80" s="75"/>
      <c r="L80" s="75"/>
      <c r="M80" s="87"/>
      <c r="N80" s="75"/>
      <c r="O80" s="75"/>
      <c r="P80" s="75"/>
      <c r="Q80" s="75"/>
    </row>
    <row r="81" spans="2:17" x14ac:dyDescent="0.25">
      <c r="B81" s="75"/>
      <c r="C81" s="76"/>
      <c r="D81" s="76"/>
      <c r="E81" s="77"/>
      <c r="F81" s="77"/>
      <c r="G81" s="74"/>
      <c r="H81" s="75"/>
      <c r="I81" s="75"/>
      <c r="J81" s="75"/>
      <c r="K81" s="75"/>
      <c r="L81" s="75"/>
      <c r="M81" s="87"/>
      <c r="N81" s="75"/>
      <c r="O81" s="75"/>
      <c r="P81" s="75"/>
      <c r="Q81" s="75"/>
    </row>
    <row r="82" spans="2:17" x14ac:dyDescent="0.25">
      <c r="B82" s="75"/>
      <c r="C82" s="76"/>
      <c r="D82" s="76"/>
      <c r="E82" s="77"/>
      <c r="F82" s="77"/>
      <c r="G82" s="74"/>
      <c r="H82" s="75"/>
      <c r="I82" s="75"/>
      <c r="J82" s="75"/>
      <c r="K82" s="75"/>
      <c r="L82" s="75"/>
      <c r="M82" s="87"/>
      <c r="N82" s="75"/>
      <c r="O82" s="75"/>
      <c r="P82" s="75"/>
      <c r="Q82" s="75"/>
    </row>
    <row r="83" spans="2:17" x14ac:dyDescent="0.25">
      <c r="B83" s="75"/>
      <c r="C83" s="76"/>
      <c r="D83" s="76"/>
      <c r="E83" s="77"/>
      <c r="F83" s="77"/>
      <c r="G83" s="74"/>
      <c r="H83" s="75"/>
      <c r="I83" s="75"/>
      <c r="J83" s="75"/>
      <c r="K83" s="75"/>
      <c r="L83" s="75"/>
      <c r="M83" s="87"/>
      <c r="N83" s="75"/>
      <c r="O83" s="75"/>
      <c r="P83" s="75"/>
      <c r="Q83" s="75"/>
    </row>
    <row r="84" spans="2:17" x14ac:dyDescent="0.25">
      <c r="B84" s="75"/>
      <c r="C84" s="76"/>
      <c r="D84" s="76"/>
      <c r="E84" s="77"/>
      <c r="F84" s="77"/>
      <c r="G84" s="74"/>
      <c r="H84" s="75"/>
      <c r="I84" s="75"/>
      <c r="J84" s="75"/>
      <c r="K84" s="75"/>
      <c r="L84" s="75"/>
      <c r="M84" s="87"/>
      <c r="N84" s="75"/>
      <c r="O84" s="75"/>
      <c r="P84" s="75"/>
      <c r="Q84" s="75"/>
    </row>
    <row r="85" spans="2:17" x14ac:dyDescent="0.25">
      <c r="B85" s="75"/>
      <c r="C85" s="76"/>
      <c r="D85" s="76"/>
      <c r="E85" s="77"/>
      <c r="F85" s="77"/>
      <c r="G85" s="74"/>
      <c r="H85" s="75"/>
      <c r="I85" s="75"/>
      <c r="J85" s="75"/>
      <c r="K85" s="75"/>
      <c r="L85" s="75"/>
      <c r="M85" s="87"/>
      <c r="N85" s="75"/>
      <c r="O85" s="75"/>
      <c r="P85" s="75"/>
      <c r="Q85" s="75"/>
    </row>
    <row r="86" spans="2:17" x14ac:dyDescent="0.25">
      <c r="B86" s="75"/>
      <c r="C86" s="76"/>
      <c r="D86" s="76"/>
      <c r="E86" s="77"/>
      <c r="F86" s="77"/>
      <c r="G86" s="74"/>
      <c r="H86" s="75"/>
      <c r="I86" s="75"/>
      <c r="J86" s="75"/>
      <c r="K86" s="75"/>
      <c r="L86" s="75"/>
      <c r="M86" s="87"/>
      <c r="N86" s="75"/>
      <c r="O86" s="75"/>
      <c r="P86" s="75"/>
      <c r="Q86" s="75"/>
    </row>
    <row r="87" spans="2:17" x14ac:dyDescent="0.25">
      <c r="B87" s="75"/>
      <c r="C87" s="76"/>
      <c r="D87" s="76"/>
      <c r="E87" s="77"/>
      <c r="F87" s="77"/>
      <c r="G87" s="74"/>
      <c r="H87" s="75"/>
      <c r="I87" s="75"/>
      <c r="J87" s="75"/>
      <c r="K87" s="75"/>
      <c r="L87" s="75"/>
      <c r="M87" s="87"/>
      <c r="N87" s="75"/>
      <c r="O87" s="75"/>
      <c r="P87" s="75"/>
      <c r="Q87" s="75"/>
    </row>
    <row r="88" spans="2:17" x14ac:dyDescent="0.25">
      <c r="B88" s="75"/>
      <c r="C88" s="76"/>
      <c r="D88" s="76"/>
      <c r="E88" s="77"/>
      <c r="F88" s="77"/>
      <c r="G88" s="74"/>
      <c r="H88" s="75"/>
      <c r="I88" s="75"/>
      <c r="J88" s="75"/>
      <c r="K88" s="75"/>
      <c r="L88" s="75"/>
      <c r="M88" s="87"/>
      <c r="N88" s="75"/>
      <c r="O88" s="75"/>
      <c r="P88" s="75"/>
      <c r="Q88" s="75"/>
    </row>
    <row r="89" spans="2:17" x14ac:dyDescent="0.25">
      <c r="B89" s="75"/>
      <c r="C89" s="76"/>
      <c r="D89" s="76"/>
      <c r="E89" s="77"/>
      <c r="F89" s="77"/>
      <c r="G89" s="74"/>
      <c r="H89" s="75"/>
      <c r="I89" s="75"/>
      <c r="J89" s="75"/>
      <c r="K89" s="75"/>
      <c r="L89" s="75"/>
      <c r="M89" s="87"/>
      <c r="N89" s="75"/>
      <c r="O89" s="75"/>
      <c r="P89" s="75"/>
      <c r="Q89" s="75"/>
    </row>
    <row r="90" spans="2:17" x14ac:dyDescent="0.25">
      <c r="B90" s="75"/>
      <c r="C90" s="76"/>
      <c r="D90" s="76"/>
      <c r="E90" s="77"/>
      <c r="F90" s="77"/>
      <c r="G90" s="74"/>
      <c r="H90" s="75"/>
      <c r="I90" s="75"/>
      <c r="J90" s="75"/>
      <c r="K90" s="75"/>
      <c r="L90" s="75"/>
      <c r="M90" s="87"/>
      <c r="N90" s="75"/>
      <c r="O90" s="75"/>
      <c r="P90" s="75"/>
      <c r="Q90" s="75"/>
    </row>
    <row r="91" spans="2:17" x14ac:dyDescent="0.25">
      <c r="B91" s="75"/>
      <c r="C91" s="76"/>
      <c r="D91" s="76"/>
      <c r="E91" s="77"/>
      <c r="F91" s="77"/>
      <c r="G91" s="74"/>
      <c r="H91" s="75"/>
      <c r="I91" s="75"/>
      <c r="J91" s="75"/>
      <c r="K91" s="75"/>
      <c r="L91" s="75"/>
      <c r="M91" s="87"/>
      <c r="N91" s="75"/>
      <c r="O91" s="75"/>
      <c r="P91" s="75"/>
      <c r="Q91" s="75"/>
    </row>
  </sheetData>
  <autoFilter ref="A2:R37"/>
  <mergeCells count="3">
    <mergeCell ref="B1:M1"/>
    <mergeCell ref="N1:Q1"/>
    <mergeCell ref="A39:B39"/>
  </mergeCells>
  <pageMargins left="0.70866141732283472" right="0.70866141732283472" top="1.26875" bottom="0.74803149606299213" header="0.47395833333333331" footer="0.31496062992125984"/>
  <pageSetup paperSize="8" scale="81" fitToHeight="0" orientation="portrait" r:id="rId1"/>
  <headerFooter>
    <oddHeader>&amp;L&amp;G&amp;R&amp;"Arial,Tučné"
Příloha č. 5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OM - el.en.</vt:lpstr>
      <vt:lpstr>RVO</vt:lpstr>
      <vt:lpstr>OM - ZP</vt:lpstr>
    </vt:vector>
  </TitlesOfParts>
  <Company>Mesto Uhersky Brod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Struminská Renata</dc:creator>
  <cp:lastModifiedBy>Hečová Petra, Ing</cp:lastModifiedBy>
  <cp:lastPrinted>2024-07-29T14:56:59Z</cp:lastPrinted>
  <dcterms:created xsi:type="dcterms:W3CDTF">2024-07-29T11:31:41Z</dcterms:created>
  <dcterms:modified xsi:type="dcterms:W3CDTF">2024-08-14T08:17:14Z</dcterms:modified>
</cp:coreProperties>
</file>